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ODS " sheetId="1" r:id="rId1"/>
  </sheets>
  <definedNames>
    <definedName name="_xlnm._FilterDatabase" localSheetId="0" hidden="1">'TODS '!$A$2:$R$397</definedName>
    <definedName name="ARTPAD">'TODS '!#REF!</definedName>
    <definedName name="BARCO1">'TODS '!#REF!</definedName>
    <definedName name="BARCO10">'TODS '!#REF!</definedName>
    <definedName name="BARCO11">'TODS '!#REF!</definedName>
    <definedName name="BARCO12">'TODS '!#REF!</definedName>
    <definedName name="BARCO13">'TODS '!#REF!</definedName>
    <definedName name="BARCO14">'TODS '!#REF!</definedName>
    <definedName name="BARCO15">'TODS '!#REF!</definedName>
    <definedName name="BARCO16">'TODS '!#REF!</definedName>
    <definedName name="BARCO17">'TODS '!#REF!</definedName>
    <definedName name="BARCO18">'TODS '!#REF!</definedName>
    <definedName name="BARCO19">'TODS '!#REF!</definedName>
    <definedName name="BARCO2">'TODS '!#REF!</definedName>
    <definedName name="BARCO20">'TODS '!#REF!</definedName>
    <definedName name="BARCO21">'TODS '!#REF!</definedName>
    <definedName name="BARCO22">'TODS '!#REF!</definedName>
    <definedName name="BARCO23">'TODS '!#REF!</definedName>
    <definedName name="BARCO24">'TODS '!#REF!</definedName>
    <definedName name="BARCO25">'TODS '!#REF!</definedName>
    <definedName name="BARCO26">'TODS '!#REF!</definedName>
    <definedName name="BARCO27">'TODS '!#REF!</definedName>
    <definedName name="BARCO28">'TODS '!#REF!</definedName>
    <definedName name="BARCO29">'TODS '!#REF!</definedName>
    <definedName name="BARCO3">'TODS '!#REF!</definedName>
    <definedName name="BARCO30">'TODS '!#REF!</definedName>
    <definedName name="BARCO4">'TODS '!#REF!</definedName>
    <definedName name="BARCO5">'TODS '!#REF!</definedName>
    <definedName name="BARCO6">'TODS '!#REF!</definedName>
    <definedName name="BARCO7">'TODS '!#REF!</definedName>
    <definedName name="BARCO8">'TODS '!#REF!</definedName>
    <definedName name="BARCO9">'TODS '!#REF!</definedName>
    <definedName name="BODY">'TODS '!#REF!</definedName>
    <definedName name="CODCOL">'TODS '!#REF!</definedName>
    <definedName name="CODMAG">'TODS '!#REF!</definedName>
    <definedName name="CODSTA">'TODS '!#REF!</definedName>
    <definedName name="CODVAR">'TODS '!#REF!</definedName>
    <definedName name="COLLE">'TODS '!#REF!</definedName>
    <definedName name="COMPOSIZ">'TODS '!#REF!</definedName>
    <definedName name="DESART">'TODS '!#REF!</definedName>
    <definedName name="DESCATOMO">'TODS '!#REF!</definedName>
    <definedName name="DESCOL">'TODS '!#REF!</definedName>
    <definedName name="DESGEN">'TODS '!#REF!</definedName>
    <definedName name="DESGRU">'TODS '!#REF!</definedName>
    <definedName name="DESMAR">'TODS '!#REF!</definedName>
    <definedName name="DESVAR">'TODS '!#REF!</definedName>
    <definedName name="EAN">'TODS '!#REF!</definedName>
    <definedName name="ENDBODY">'TODS '!#REF!</definedName>
    <definedName name="LAVORA">'TODS '!#REF!</definedName>
    <definedName name="MADEIN">'TODS '!#REF!</definedName>
    <definedName name="NOMENC">'TODS '!#REF!</definedName>
    <definedName name="PREZZO1">'TODS '!#REF!</definedName>
    <definedName name="PREZZO2">'TODS '!#REF!</definedName>
    <definedName name="PREZZO3">'TODS '!#REF!</definedName>
    <definedName name="PREZZO4">'TODS '!#REF!</definedName>
    <definedName name="PREZZO5">'TODS '!#REF!</definedName>
    <definedName name="PREZZO6">'TODS '!#REF!</definedName>
    <definedName name="_xlnm.Print_Titles" localSheetId="0">'TODS '!$2:$2</definedName>
    <definedName name="QTA">'TODS '!#REF!</definedName>
    <definedName name="TAGLIA">'TODS '!#REF!</definedName>
  </definedNames>
  <calcPr calcId="152511"/>
</workbook>
</file>

<file path=xl/calcChain.xml><?xml version="1.0" encoding="utf-8"?>
<calcChain xmlns="http://schemas.openxmlformats.org/spreadsheetml/2006/main">
  <c r="O396" i="1" l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M397" i="1"/>
  <c r="O397" i="1" l="1"/>
</calcChain>
</file>

<file path=xl/sharedStrings.xml><?xml version="1.0" encoding="utf-8"?>
<sst xmlns="http://schemas.openxmlformats.org/spreadsheetml/2006/main" count="5535" uniqueCount="970">
  <si>
    <t>SIZE</t>
  </si>
  <si>
    <t>QTY</t>
  </si>
  <si>
    <t>RETAIL PRICE</t>
  </si>
  <si>
    <t>RETAIL AMOUNT</t>
  </si>
  <si>
    <t>010737190304</t>
  </si>
  <si>
    <t>010737190404</t>
  </si>
  <si>
    <t>013545840304</t>
  </si>
  <si>
    <t>013545840604</t>
  </si>
  <si>
    <t>013545840704</t>
  </si>
  <si>
    <t>014079380104</t>
  </si>
  <si>
    <t>014079380304</t>
  </si>
  <si>
    <t>014079380404</t>
  </si>
  <si>
    <t>013867750104</t>
  </si>
  <si>
    <t>013867750304</t>
  </si>
  <si>
    <t>013867780104</t>
  </si>
  <si>
    <t>013867780304</t>
  </si>
  <si>
    <t>015406710604</t>
  </si>
  <si>
    <t>014965120404</t>
  </si>
  <si>
    <t>014965130504</t>
  </si>
  <si>
    <t>014254340604</t>
  </si>
  <si>
    <t>014588390204</t>
  </si>
  <si>
    <t>013322930304</t>
  </si>
  <si>
    <t>015434890304</t>
  </si>
  <si>
    <t>010944870304</t>
  </si>
  <si>
    <t>010944870504</t>
  </si>
  <si>
    <t>010944950304</t>
  </si>
  <si>
    <t>010944950504</t>
  </si>
  <si>
    <t>010781290204</t>
  </si>
  <si>
    <t>011844980104</t>
  </si>
  <si>
    <t>011844980204</t>
  </si>
  <si>
    <t>014217220304</t>
  </si>
  <si>
    <t>014252070204</t>
  </si>
  <si>
    <t>014231530304</t>
  </si>
  <si>
    <t>014231530404</t>
  </si>
  <si>
    <t>012076320104</t>
  </si>
  <si>
    <t>013641000504</t>
  </si>
  <si>
    <t>013641880104</t>
  </si>
  <si>
    <t>013641880204</t>
  </si>
  <si>
    <t>013641880304</t>
  </si>
  <si>
    <t>013641880404</t>
  </si>
  <si>
    <t>013641940104</t>
  </si>
  <si>
    <t>013641940304</t>
  </si>
  <si>
    <t>013641940404</t>
  </si>
  <si>
    <t>013643320404</t>
  </si>
  <si>
    <t>013643320504</t>
  </si>
  <si>
    <t>013643320604</t>
  </si>
  <si>
    <t>010025900399</t>
  </si>
  <si>
    <t>010025900499</t>
  </si>
  <si>
    <t>010025900599</t>
  </si>
  <si>
    <t>010025900699</t>
  </si>
  <si>
    <t>009171310122</t>
  </si>
  <si>
    <t>009171330122</t>
  </si>
  <si>
    <t>010025930399</t>
  </si>
  <si>
    <t>010025930499</t>
  </si>
  <si>
    <t>010025930699</t>
  </si>
  <si>
    <t>011061390304</t>
  </si>
  <si>
    <t>013641990304</t>
  </si>
  <si>
    <t>013641990404</t>
  </si>
  <si>
    <t>011900800604</t>
  </si>
  <si>
    <t>010810560204</t>
  </si>
  <si>
    <t>010810560504</t>
  </si>
  <si>
    <t>010810560604</t>
  </si>
  <si>
    <t>010810580104</t>
  </si>
  <si>
    <t>013744000204</t>
  </si>
  <si>
    <t>014459600604</t>
  </si>
  <si>
    <t>010763480204</t>
  </si>
  <si>
    <t>010763480304</t>
  </si>
  <si>
    <t>010769350104</t>
  </si>
  <si>
    <t>010769350604</t>
  </si>
  <si>
    <t>010822510204</t>
  </si>
  <si>
    <t>010822510404</t>
  </si>
  <si>
    <t>010822520104</t>
  </si>
  <si>
    <t>010822520204</t>
  </si>
  <si>
    <t>010822520304</t>
  </si>
  <si>
    <t>012074130304</t>
  </si>
  <si>
    <t>012074130604</t>
  </si>
  <si>
    <t>012074140104</t>
  </si>
  <si>
    <t>012074140504</t>
  </si>
  <si>
    <t>011854360104</t>
  </si>
  <si>
    <t>011854360304</t>
  </si>
  <si>
    <t>011854360404</t>
  </si>
  <si>
    <t>011854360504</t>
  </si>
  <si>
    <t>011854360604</t>
  </si>
  <si>
    <t>011899030304</t>
  </si>
  <si>
    <t>011797800304</t>
  </si>
  <si>
    <t>012132500204</t>
  </si>
  <si>
    <t>012115740104</t>
  </si>
  <si>
    <t>012806980304</t>
  </si>
  <si>
    <t>014577260104</t>
  </si>
  <si>
    <t>014577260204</t>
  </si>
  <si>
    <t>014962820304</t>
  </si>
  <si>
    <t>014962820404</t>
  </si>
  <si>
    <t>015019760204</t>
  </si>
  <si>
    <t>015019760304</t>
  </si>
  <si>
    <t>015019760404</t>
  </si>
  <si>
    <t>015019760604</t>
  </si>
  <si>
    <t>013887270304</t>
  </si>
  <si>
    <t>013887270404</t>
  </si>
  <si>
    <t>013887270504</t>
  </si>
  <si>
    <t>013911400104</t>
  </si>
  <si>
    <t>013911400204</t>
  </si>
  <si>
    <t>013911400304</t>
  </si>
  <si>
    <t>013911400404</t>
  </si>
  <si>
    <t>013911450104</t>
  </si>
  <si>
    <t>014535690104</t>
  </si>
  <si>
    <t>014535690204</t>
  </si>
  <si>
    <t>014535690404</t>
  </si>
  <si>
    <t>014306290104</t>
  </si>
  <si>
    <t>014306290204</t>
  </si>
  <si>
    <t>014306290304</t>
  </si>
  <si>
    <t>014306290404</t>
  </si>
  <si>
    <t>014306290504</t>
  </si>
  <si>
    <t>014306290604</t>
  </si>
  <si>
    <t>014306290704</t>
  </si>
  <si>
    <t>014354480104</t>
  </si>
  <si>
    <t>014354480204</t>
  </si>
  <si>
    <t>014354480404</t>
  </si>
  <si>
    <t>014354480504</t>
  </si>
  <si>
    <t>014354480604</t>
  </si>
  <si>
    <t>013854990104</t>
  </si>
  <si>
    <t>013854990204</t>
  </si>
  <si>
    <t>013854990304</t>
  </si>
  <si>
    <t>013854990404</t>
  </si>
  <si>
    <t>013854830104</t>
  </si>
  <si>
    <t>013854830204</t>
  </si>
  <si>
    <t>013854830304</t>
  </si>
  <si>
    <t>013854830404</t>
  </si>
  <si>
    <t>013856510204</t>
  </si>
  <si>
    <t>013856510304</t>
  </si>
  <si>
    <t>013856510404</t>
  </si>
  <si>
    <t>013730330504</t>
  </si>
  <si>
    <t>012798870204</t>
  </si>
  <si>
    <t>012798870304</t>
  </si>
  <si>
    <t>012798870404</t>
  </si>
  <si>
    <t>013637700104</t>
  </si>
  <si>
    <t>013637700204</t>
  </si>
  <si>
    <t>013637700304</t>
  </si>
  <si>
    <t>013637700404</t>
  </si>
  <si>
    <t>013846390204</t>
  </si>
  <si>
    <t>013846390404</t>
  </si>
  <si>
    <t>013927090204</t>
  </si>
  <si>
    <t>013927090304</t>
  </si>
  <si>
    <t>013927090404</t>
  </si>
  <si>
    <t>012665540104</t>
  </si>
  <si>
    <t>012665540204</t>
  </si>
  <si>
    <t>012665540304</t>
  </si>
  <si>
    <t>015020660204</t>
  </si>
  <si>
    <t>015020660304</t>
  </si>
  <si>
    <t>015020660404</t>
  </si>
  <si>
    <t>015643000304</t>
  </si>
  <si>
    <t>012809540304</t>
  </si>
  <si>
    <t>012809540404</t>
  </si>
  <si>
    <t>012809540504</t>
  </si>
  <si>
    <t>013902400104</t>
  </si>
  <si>
    <t>013902400204</t>
  </si>
  <si>
    <t>013902400304</t>
  </si>
  <si>
    <t>013902400404</t>
  </si>
  <si>
    <t>013646650104</t>
  </si>
  <si>
    <t>013646650204</t>
  </si>
  <si>
    <t>013646650304</t>
  </si>
  <si>
    <t>013646650404</t>
  </si>
  <si>
    <t>013646650504</t>
  </si>
  <si>
    <t>013646670204</t>
  </si>
  <si>
    <t>013646670304</t>
  </si>
  <si>
    <t>013646670404</t>
  </si>
  <si>
    <t>013986410304</t>
  </si>
  <si>
    <t>013986410404</t>
  </si>
  <si>
    <t>013986420404</t>
  </si>
  <si>
    <t>013986420504</t>
  </si>
  <si>
    <t>013986430204</t>
  </si>
  <si>
    <t>013986430304</t>
  </si>
  <si>
    <t>013986430404</t>
  </si>
  <si>
    <t>013986430504</t>
  </si>
  <si>
    <t>013986450504</t>
  </si>
  <si>
    <t>014042160304</t>
  </si>
  <si>
    <t>014040410304</t>
  </si>
  <si>
    <t>014040410504</t>
  </si>
  <si>
    <t>014040410604</t>
  </si>
  <si>
    <t>014042170304</t>
  </si>
  <si>
    <t>014042170404</t>
  </si>
  <si>
    <t>014042170504</t>
  </si>
  <si>
    <t>014042170604</t>
  </si>
  <si>
    <t>014054610204</t>
  </si>
  <si>
    <t>014054610304</t>
  </si>
  <si>
    <t>014054610404</t>
  </si>
  <si>
    <t>014054610504</t>
  </si>
  <si>
    <t>014054620304</t>
  </si>
  <si>
    <t>014054620504</t>
  </si>
  <si>
    <t>012822540404</t>
  </si>
  <si>
    <t>012822900204</t>
  </si>
  <si>
    <t>012822900304</t>
  </si>
  <si>
    <t>012824790204</t>
  </si>
  <si>
    <t>012824790304</t>
  </si>
  <si>
    <t>014077050104</t>
  </si>
  <si>
    <t>014077050204</t>
  </si>
  <si>
    <t>014077050304</t>
  </si>
  <si>
    <t>014077050404</t>
  </si>
  <si>
    <t>014077050504</t>
  </si>
  <si>
    <t>014094350104</t>
  </si>
  <si>
    <t>014094350204</t>
  </si>
  <si>
    <t>014094350304</t>
  </si>
  <si>
    <t>014094350404</t>
  </si>
  <si>
    <t>014066050304</t>
  </si>
  <si>
    <t>014080580104</t>
  </si>
  <si>
    <t>014080580404</t>
  </si>
  <si>
    <t>014069990304</t>
  </si>
  <si>
    <t>014197720104</t>
  </si>
  <si>
    <t>014197720304</t>
  </si>
  <si>
    <t>014197720404</t>
  </si>
  <si>
    <t>014243660404</t>
  </si>
  <si>
    <t>014497210104</t>
  </si>
  <si>
    <t>014497210404</t>
  </si>
  <si>
    <t>014196420204</t>
  </si>
  <si>
    <t>014196420404</t>
  </si>
  <si>
    <t>014196420604</t>
  </si>
  <si>
    <t>014196440304</t>
  </si>
  <si>
    <t>014196440404</t>
  </si>
  <si>
    <t>014196440504</t>
  </si>
  <si>
    <t>014196440604</t>
  </si>
  <si>
    <t>015436060404</t>
  </si>
  <si>
    <t>014272510104</t>
  </si>
  <si>
    <t>014272510304</t>
  </si>
  <si>
    <t>014272510404</t>
  </si>
  <si>
    <t>014272570104</t>
  </si>
  <si>
    <t>014272570204</t>
  </si>
  <si>
    <t>014272570304</t>
  </si>
  <si>
    <t>014272570404</t>
  </si>
  <si>
    <t>015436110104</t>
  </si>
  <si>
    <t>015436110404</t>
  </si>
  <si>
    <t>015436110504</t>
  </si>
  <si>
    <t>015436110604</t>
  </si>
  <si>
    <t>015404120304</t>
  </si>
  <si>
    <t>015404120404</t>
  </si>
  <si>
    <t>013695690304</t>
  </si>
  <si>
    <t>013695690404</t>
  </si>
  <si>
    <t>014357110404</t>
  </si>
  <si>
    <t>014080600104</t>
  </si>
  <si>
    <t>014080600204</t>
  </si>
  <si>
    <t>014080600304</t>
  </si>
  <si>
    <t>014080600404</t>
  </si>
  <si>
    <t>013294370304</t>
  </si>
  <si>
    <t>013255881004</t>
  </si>
  <si>
    <t>013475380304</t>
  </si>
  <si>
    <t>013475380404</t>
  </si>
  <si>
    <t>013475440204</t>
  </si>
  <si>
    <t>013475440304</t>
  </si>
  <si>
    <t>013475440504</t>
  </si>
  <si>
    <t>013475440604</t>
  </si>
  <si>
    <t>013475440704</t>
  </si>
  <si>
    <t>013475440804</t>
  </si>
  <si>
    <t>013475440904</t>
  </si>
  <si>
    <t>013475441004</t>
  </si>
  <si>
    <t>013475441304</t>
  </si>
  <si>
    <t>013475441404</t>
  </si>
  <si>
    <t>013475441504</t>
  </si>
  <si>
    <t>013045940104</t>
  </si>
  <si>
    <t>013045940204</t>
  </si>
  <si>
    <t>013045940304</t>
  </si>
  <si>
    <t>013045940404</t>
  </si>
  <si>
    <t>014245940604</t>
  </si>
  <si>
    <t>014205440404</t>
  </si>
  <si>
    <t>014205270404</t>
  </si>
  <si>
    <t>015612960104</t>
  </si>
  <si>
    <t>015612960204</t>
  </si>
  <si>
    <t>015612960304</t>
  </si>
  <si>
    <t>015612960404</t>
  </si>
  <si>
    <t>015612960504</t>
  </si>
  <si>
    <t>015612960604</t>
  </si>
  <si>
    <t>013855820104</t>
  </si>
  <si>
    <t>013855820204</t>
  </si>
  <si>
    <t>013855820404</t>
  </si>
  <si>
    <t>015383840304</t>
  </si>
  <si>
    <t>015383840404</t>
  </si>
  <si>
    <t>015503090204</t>
  </si>
  <si>
    <t>015503090304</t>
  </si>
  <si>
    <t>015503090604</t>
  </si>
  <si>
    <t>015578560204</t>
  </si>
  <si>
    <t>015578560304</t>
  </si>
  <si>
    <t>015578560404</t>
  </si>
  <si>
    <t>015578560504</t>
  </si>
  <si>
    <t>015578560604</t>
  </si>
  <si>
    <t>015440870104</t>
  </si>
  <si>
    <t>015440870204</t>
  </si>
  <si>
    <t>015440870404</t>
  </si>
  <si>
    <t>015440870604</t>
  </si>
  <si>
    <t>014415810104</t>
  </si>
  <si>
    <t>014415810204</t>
  </si>
  <si>
    <t>014415810304</t>
  </si>
  <si>
    <t>014415810404</t>
  </si>
  <si>
    <t>014415620204</t>
  </si>
  <si>
    <t>014415620304</t>
  </si>
  <si>
    <t>014415620404</t>
  </si>
  <si>
    <t>014415620504</t>
  </si>
  <si>
    <t>014415620604</t>
  </si>
  <si>
    <t>014415620704</t>
  </si>
  <si>
    <t>014693090204</t>
  </si>
  <si>
    <t>014693090304</t>
  </si>
  <si>
    <t>014693090404</t>
  </si>
  <si>
    <t>014693090504</t>
  </si>
  <si>
    <t>014693090604</t>
  </si>
  <si>
    <t>014415670304</t>
  </si>
  <si>
    <t>014415690204</t>
  </si>
  <si>
    <t>014416900204</t>
  </si>
  <si>
    <t>014416900304</t>
  </si>
  <si>
    <t>014416900404</t>
  </si>
  <si>
    <t>013466370104</t>
  </si>
  <si>
    <t>013466370204</t>
  </si>
  <si>
    <t>013466370304</t>
  </si>
  <si>
    <t>013466370404</t>
  </si>
  <si>
    <t>013466370504</t>
  </si>
  <si>
    <t>013466370604</t>
  </si>
  <si>
    <t>013466370704</t>
  </si>
  <si>
    <t>013466370804</t>
  </si>
  <si>
    <t>013466370904</t>
  </si>
  <si>
    <t>013533360104</t>
  </si>
  <si>
    <t>013533360204</t>
  </si>
  <si>
    <t>013533360304</t>
  </si>
  <si>
    <t>013533360404</t>
  </si>
  <si>
    <t>013533360504</t>
  </si>
  <si>
    <t>013533360604</t>
  </si>
  <si>
    <t>013533360704</t>
  </si>
  <si>
    <t>013533360804</t>
  </si>
  <si>
    <t>013533360904</t>
  </si>
  <si>
    <t>013533361004</t>
  </si>
  <si>
    <t>015578600304</t>
  </si>
  <si>
    <t>015364280404</t>
  </si>
  <si>
    <t>015364280504</t>
  </si>
  <si>
    <t>015364280604</t>
  </si>
  <si>
    <t>013361040504</t>
  </si>
  <si>
    <t>013361050104</t>
  </si>
  <si>
    <t>014500500304</t>
  </si>
  <si>
    <t>014500500404</t>
  </si>
  <si>
    <t>014497830104</t>
  </si>
  <si>
    <t>014497830304</t>
  </si>
  <si>
    <t>016157550104</t>
  </si>
  <si>
    <t>016157550204</t>
  </si>
  <si>
    <t>016157550304</t>
  </si>
  <si>
    <t>016157550404</t>
  </si>
  <si>
    <t>013555050204</t>
  </si>
  <si>
    <t>013555050504</t>
  </si>
  <si>
    <t>013683830204</t>
  </si>
  <si>
    <t>013683830304</t>
  </si>
  <si>
    <t>013683830404</t>
  </si>
  <si>
    <t>014647350304</t>
  </si>
  <si>
    <t>014671020304</t>
  </si>
  <si>
    <t>014671020404</t>
  </si>
  <si>
    <t>014769170304</t>
  </si>
  <si>
    <t>014769170404</t>
  </si>
  <si>
    <t>014740570304</t>
  </si>
  <si>
    <t>014740570604</t>
  </si>
  <si>
    <t>014646160304</t>
  </si>
  <si>
    <t>014646160604</t>
  </si>
  <si>
    <t>014197090404</t>
  </si>
  <si>
    <t>014197090504</t>
  </si>
  <si>
    <t>014497230704</t>
  </si>
  <si>
    <t>014197110104</t>
  </si>
  <si>
    <t>014197110404</t>
  </si>
  <si>
    <t>014669790404</t>
  </si>
  <si>
    <t>015630680104</t>
  </si>
  <si>
    <t>015505560404</t>
  </si>
  <si>
    <t>013491700104</t>
  </si>
  <si>
    <t>013491700204</t>
  </si>
  <si>
    <t>013491700304</t>
  </si>
  <si>
    <t>013491700404</t>
  </si>
  <si>
    <t>013491730104</t>
  </si>
  <si>
    <t>013491730204</t>
  </si>
  <si>
    <t>013491730304</t>
  </si>
  <si>
    <t>013491730404</t>
  </si>
  <si>
    <t>014439620304</t>
  </si>
  <si>
    <t>014439640104</t>
  </si>
  <si>
    <t>013847260104</t>
  </si>
  <si>
    <t>013847290204</t>
  </si>
  <si>
    <t>013847290304</t>
  </si>
  <si>
    <t>013847290404</t>
  </si>
  <si>
    <t>014960570304</t>
  </si>
  <si>
    <t>014960570404</t>
  </si>
  <si>
    <t>014296420304</t>
  </si>
  <si>
    <t>015041930404</t>
  </si>
  <si>
    <t>015035690204</t>
  </si>
  <si>
    <t>015035690304</t>
  </si>
  <si>
    <t>013499410304</t>
  </si>
  <si>
    <t>013721960104</t>
  </si>
  <si>
    <t>013721960204</t>
  </si>
  <si>
    <t>013722011004</t>
  </si>
  <si>
    <t>013481880204</t>
  </si>
  <si>
    <t>013481880404</t>
  </si>
  <si>
    <t>013481880504</t>
  </si>
  <si>
    <t>013683880104</t>
  </si>
  <si>
    <t>013683880304</t>
  </si>
  <si>
    <t>013647750304</t>
  </si>
  <si>
    <t>013642070204</t>
  </si>
  <si>
    <t>013642080504</t>
  </si>
  <si>
    <t>013641800104</t>
  </si>
  <si>
    <t>013641800404</t>
  </si>
  <si>
    <t>013641800504</t>
  </si>
  <si>
    <t>013656360204</t>
  </si>
  <si>
    <t>013656360304</t>
  </si>
  <si>
    <t>013648561104</t>
  </si>
  <si>
    <t>TODS</t>
  </si>
  <si>
    <t>XXW00G00010</t>
  </si>
  <si>
    <t>XXW00G00014</t>
  </si>
  <si>
    <t>XXW00G0AO30</t>
  </si>
  <si>
    <t>XXW01B0Y680</t>
  </si>
  <si>
    <t>XXW04C0CF10</t>
  </si>
  <si>
    <t>XXW0DK00SL0</t>
  </si>
  <si>
    <t>XXW0HI0AS10</t>
  </si>
  <si>
    <t>XXW0HI0Y87X</t>
  </si>
  <si>
    <t>XXW0JL0E37X</t>
  </si>
  <si>
    <t>XXW0KX0DB80</t>
  </si>
  <si>
    <t>XXW0KX0M130</t>
  </si>
  <si>
    <t>XXW0LU00010</t>
  </si>
  <si>
    <t>XXW0LU05030</t>
  </si>
  <si>
    <t>XXW0LU0AW30</t>
  </si>
  <si>
    <t>XXW0LU0AW90</t>
  </si>
  <si>
    <t>XXW0OV0AT30</t>
  </si>
  <si>
    <t>XXW0OV0Q230</t>
  </si>
  <si>
    <t>XXW0OV0Y401</t>
  </si>
  <si>
    <t>XXW0OV0Y430</t>
  </si>
  <si>
    <t>XXW0RD0G810</t>
  </si>
  <si>
    <t>XXW0RH0001Z</t>
  </si>
  <si>
    <t>XXW0TK0Y380</t>
  </si>
  <si>
    <t>XXW0TV0J970</t>
  </si>
  <si>
    <t>XXW0TV0J97Z</t>
  </si>
  <si>
    <t>XXW0TV0J980</t>
  </si>
  <si>
    <t>XXW0VM00D80</t>
  </si>
  <si>
    <t>XXW0VX0L780</t>
  </si>
  <si>
    <t>XXW0WB0Q180</t>
  </si>
  <si>
    <t>XXW0XK0P370</t>
  </si>
  <si>
    <t>XXW0YE0O920</t>
  </si>
  <si>
    <t>XXW0YY0Q290</t>
  </si>
  <si>
    <t>XXW0ZC0Q440</t>
  </si>
  <si>
    <t>XXW12A0T200</t>
  </si>
  <si>
    <t>XXW12A0T493</t>
  </si>
  <si>
    <t>XXW12C0CH90</t>
  </si>
  <si>
    <t>XXW12C0CJ10</t>
  </si>
  <si>
    <t>XXW14B0AC70</t>
  </si>
  <si>
    <t>XXW14B0AC71</t>
  </si>
  <si>
    <t>XXW14B0AC73</t>
  </si>
  <si>
    <t>XXW14B0BF40</t>
  </si>
  <si>
    <t>XXW15B0Z730</t>
  </si>
  <si>
    <t>XXW15B0Z820</t>
  </si>
  <si>
    <t>XXW17B0Z750</t>
  </si>
  <si>
    <t>XXW18A0S60Z</t>
  </si>
  <si>
    <t>XXW18A0T420</t>
  </si>
  <si>
    <t>XXW18A0Y350</t>
  </si>
  <si>
    <t>XXW19B0Z560</t>
  </si>
  <si>
    <t>XXW19B0Z561</t>
  </si>
  <si>
    <t>XXW20A0S960</t>
  </si>
  <si>
    <t>XXW20C0CI80</t>
  </si>
  <si>
    <t>XXW20C0CX50</t>
  </si>
  <si>
    <t>XXW21A0T570</t>
  </si>
  <si>
    <t>XXW22B0AB20</t>
  </si>
  <si>
    <t>XXW23A0Y500</t>
  </si>
  <si>
    <t>XXW24B0AI70</t>
  </si>
  <si>
    <t>XXW24B0AI71</t>
  </si>
  <si>
    <t>XXW24B0AM30</t>
  </si>
  <si>
    <t>XXW26A0T540</t>
  </si>
  <si>
    <t>XXW26A0T640</t>
  </si>
  <si>
    <t>XXW29A0T690</t>
  </si>
  <si>
    <t>XXW30B0AK41</t>
  </si>
  <si>
    <t>XXW30B0AK70</t>
  </si>
  <si>
    <t>XXW34B0AM80</t>
  </si>
  <si>
    <t>XXW36B0AS90</t>
  </si>
  <si>
    <t>XXW36B0AY70</t>
  </si>
  <si>
    <t>XXW37B0AR60</t>
  </si>
  <si>
    <t>XXW37B0AT81</t>
  </si>
  <si>
    <t>XXW37B0BD70</t>
  </si>
  <si>
    <t>XXW37B0CH61</t>
  </si>
  <si>
    <t>XXW37B0DA20</t>
  </si>
  <si>
    <t>XXW38A0Y440</t>
  </si>
  <si>
    <t>XXW39A0AN60</t>
  </si>
  <si>
    <t>XXW39A0V820</t>
  </si>
  <si>
    <t>XXW39A0W060</t>
  </si>
  <si>
    <t>XXW39A0X020</t>
  </si>
  <si>
    <t>XXW40A0U700</t>
  </si>
  <si>
    <t>XXW43B0AV20</t>
  </si>
  <si>
    <t>XXW43B0AW20</t>
  </si>
  <si>
    <t>XXW43B0DP20</t>
  </si>
  <si>
    <t>XXW47A0V141</t>
  </si>
  <si>
    <t>XXW49C0CZ20</t>
  </si>
  <si>
    <t>XXW49C0DC20</t>
  </si>
  <si>
    <t>XXW53C0DC10</t>
  </si>
  <si>
    <t>XXW58B0BH60</t>
  </si>
  <si>
    <t>XXW59B0BH40</t>
  </si>
  <si>
    <t>XXW59B0BH70</t>
  </si>
  <si>
    <t>XXW60B0BH80</t>
  </si>
  <si>
    <t>XXW64A0X020</t>
  </si>
  <si>
    <t>XXW64A0X410</t>
  </si>
  <si>
    <t>XXW66B0CY60</t>
  </si>
  <si>
    <t>XXW67A0W490</t>
  </si>
  <si>
    <t>XXW67B0BK90</t>
  </si>
  <si>
    <t>XXW68C0DP30</t>
  </si>
  <si>
    <t>XXW71A0W980</t>
  </si>
  <si>
    <t>XXW71A0Y31A</t>
  </si>
  <si>
    <t>XXW73B0BQ30</t>
  </si>
  <si>
    <t>XXW73B0BR70</t>
  </si>
  <si>
    <t>XXW74B00010</t>
  </si>
  <si>
    <t>XXW75B0BP80</t>
  </si>
  <si>
    <t>XXW79A0AR90</t>
  </si>
  <si>
    <t>XXW79A0BM81</t>
  </si>
  <si>
    <t>XXW79A0CO30</t>
  </si>
  <si>
    <t>XXW79A0DD00</t>
  </si>
  <si>
    <t>XXW79A0X590</t>
  </si>
  <si>
    <t>XXW79A0Z540</t>
  </si>
  <si>
    <t>XXW80A00010</t>
  </si>
  <si>
    <t>XXW80A0BF30</t>
  </si>
  <si>
    <t>XXW80A0CI20</t>
  </si>
  <si>
    <t>XXW80A0W600</t>
  </si>
  <si>
    <t>XXW80A0Y790</t>
  </si>
  <si>
    <t>XXW81A0X500</t>
  </si>
  <si>
    <t>XXW92A0Y31A</t>
  </si>
  <si>
    <t>XXW92B0Y390</t>
  </si>
  <si>
    <t>XXW92B0Y410</t>
  </si>
  <si>
    <t>XXW92B0Y411</t>
  </si>
  <si>
    <t>XXW96A0Y450</t>
  </si>
  <si>
    <t>XXW97A0Y520</t>
  </si>
  <si>
    <t>5J1</t>
  </si>
  <si>
    <t>S08</t>
  </si>
  <si>
    <t>K70</t>
  </si>
  <si>
    <t>LX1</t>
  </si>
  <si>
    <t>SFK</t>
  </si>
  <si>
    <t>06S</t>
  </si>
  <si>
    <t>SOM</t>
  </si>
  <si>
    <t>5MY</t>
  </si>
  <si>
    <t>O4T</t>
  </si>
  <si>
    <t>8RR</t>
  </si>
  <si>
    <t>GRK</t>
  </si>
  <si>
    <t>CKO</t>
  </si>
  <si>
    <t>NB5</t>
  </si>
  <si>
    <t>GOC</t>
  </si>
  <si>
    <t>BR0</t>
  </si>
  <si>
    <t>OW0</t>
  </si>
  <si>
    <t>HR0</t>
  </si>
  <si>
    <t>NPP</t>
  </si>
  <si>
    <t>VE0</t>
  </si>
  <si>
    <t>08V</t>
  </si>
  <si>
    <t>RE0</t>
  </si>
  <si>
    <t>7WR</t>
  </si>
  <si>
    <t>7XW</t>
  </si>
  <si>
    <t>CRC</t>
  </si>
  <si>
    <t>PE1</t>
  </si>
  <si>
    <t>LOS</t>
  </si>
  <si>
    <t>J9E</t>
  </si>
  <si>
    <t>LGY</t>
  </si>
  <si>
    <t>KZE</t>
  </si>
  <si>
    <t>BSS</t>
  </si>
  <si>
    <t>JPD</t>
  </si>
  <si>
    <t>HVA</t>
  </si>
  <si>
    <t>MES</t>
  </si>
  <si>
    <t>NB4</t>
  </si>
  <si>
    <t>SHL</t>
  </si>
  <si>
    <t>K46</t>
  </si>
  <si>
    <t>K4J</t>
  </si>
  <si>
    <t>K0V</t>
  </si>
  <si>
    <t>GLF</t>
  </si>
  <si>
    <t>JZB</t>
  </si>
  <si>
    <t>JZE</t>
  </si>
  <si>
    <t>JUS</t>
  </si>
  <si>
    <t>D8W</t>
  </si>
  <si>
    <t>PL8</t>
  </si>
  <si>
    <t>D90</t>
  </si>
  <si>
    <t>NHF</t>
  </si>
  <si>
    <t>1ON</t>
  </si>
  <si>
    <t>I1A</t>
  </si>
  <si>
    <t>HW8</t>
  </si>
  <si>
    <t>BYE</t>
  </si>
  <si>
    <t>KAC</t>
  </si>
  <si>
    <t>I19</t>
  </si>
  <si>
    <t>OON</t>
  </si>
  <si>
    <t>MID</t>
  </si>
  <si>
    <t>NYH</t>
  </si>
  <si>
    <t>L64</t>
  </si>
  <si>
    <t>NWH</t>
  </si>
  <si>
    <t>NWJ</t>
  </si>
  <si>
    <t>LBE</t>
  </si>
  <si>
    <t>OUY</t>
  </si>
  <si>
    <t>2UJ</t>
  </si>
  <si>
    <t>AKT</t>
  </si>
  <si>
    <t>WEN</t>
  </si>
  <si>
    <t>SOY</t>
  </si>
  <si>
    <t>JOF</t>
  </si>
  <si>
    <t>KZ4</t>
  </si>
  <si>
    <t>MYB</t>
  </si>
  <si>
    <t>RS0</t>
  </si>
  <si>
    <t>J1P</t>
  </si>
  <si>
    <t>PCW</t>
  </si>
  <si>
    <t>T219</t>
  </si>
  <si>
    <t>B001</t>
  </si>
  <si>
    <t>R810</t>
  </si>
  <si>
    <t>M005</t>
  </si>
  <si>
    <t>U407</t>
  </si>
  <si>
    <t>U611</t>
  </si>
  <si>
    <t>M824</t>
  </si>
  <si>
    <t>U015</t>
  </si>
  <si>
    <t>B015</t>
  </si>
  <si>
    <t>B999</t>
  </si>
  <si>
    <t>R402</t>
  </si>
  <si>
    <t>U801</t>
  </si>
  <si>
    <t>G835</t>
  </si>
  <si>
    <t>0518</t>
  </si>
  <si>
    <t>U615</t>
  </si>
  <si>
    <t>M814</t>
  </si>
  <si>
    <t>R820</t>
  </si>
  <si>
    <t>M026</t>
  </si>
  <si>
    <t>M025</t>
  </si>
  <si>
    <t>B219</t>
  </si>
  <si>
    <t>T021</t>
  </si>
  <si>
    <t>R401</t>
  </si>
  <si>
    <t>G210</t>
  </si>
  <si>
    <t>G829</t>
  </si>
  <si>
    <t>S200</t>
  </si>
  <si>
    <t>U605</t>
  </si>
  <si>
    <t>L216</t>
  </si>
  <si>
    <t>M029</t>
  </si>
  <si>
    <t>C820</t>
  </si>
  <si>
    <t>L020</t>
  </si>
  <si>
    <t>G002</t>
  </si>
  <si>
    <t>078Q</t>
  </si>
  <si>
    <t>U616</t>
  </si>
  <si>
    <t>G609</t>
  </si>
  <si>
    <t>R405</t>
  </si>
  <si>
    <t>R814</t>
  </si>
  <si>
    <t>S013</t>
  </si>
  <si>
    <t>0Y73</t>
  </si>
  <si>
    <t>M400</t>
  </si>
  <si>
    <t>B200</t>
  </si>
  <si>
    <t>0354</t>
  </si>
  <si>
    <t>U824</t>
  </si>
  <si>
    <t>9997</t>
  </si>
  <si>
    <t>U802</t>
  </si>
  <si>
    <t>OOJB</t>
  </si>
  <si>
    <t>00G1</t>
  </si>
  <si>
    <t>R600</t>
  </si>
  <si>
    <t>1X64</t>
  </si>
  <si>
    <t>L609</t>
  </si>
  <si>
    <t>U220</t>
  </si>
  <si>
    <t>S018</t>
  </si>
  <si>
    <t>090X</t>
  </si>
  <si>
    <t>U800</t>
  </si>
  <si>
    <t>S802</t>
  </si>
  <si>
    <t>S002</t>
  </si>
  <si>
    <t>M022</t>
  </si>
  <si>
    <t>M802</t>
  </si>
  <si>
    <t>C215</t>
  </si>
  <si>
    <t>R013</t>
  </si>
  <si>
    <t>01CX</t>
  </si>
  <si>
    <t>01CQ</t>
  </si>
  <si>
    <t>01CR</t>
  </si>
  <si>
    <t>306N</t>
  </si>
  <si>
    <t>130N</t>
  </si>
  <si>
    <t>T221</t>
  </si>
  <si>
    <t>R819</t>
  </si>
  <si>
    <t>9998</t>
  </si>
  <si>
    <t>S611</t>
  </si>
  <si>
    <t>0NZC</t>
  </si>
  <si>
    <t>S812</t>
  </si>
  <si>
    <t>0ZQQ</t>
  </si>
  <si>
    <t>B210</t>
  </si>
  <si>
    <t>G807</t>
  </si>
  <si>
    <t>2Z42</t>
  </si>
  <si>
    <t>M827</t>
  </si>
  <si>
    <t>C016</t>
  </si>
  <si>
    <t>M030</t>
  </si>
  <si>
    <t>173R</t>
  </si>
  <si>
    <t>3Q86</t>
  </si>
  <si>
    <t>VVCC</t>
  </si>
  <si>
    <t>OOE4</t>
  </si>
  <si>
    <t>U822</t>
  </si>
  <si>
    <t>HFD4</t>
  </si>
  <si>
    <t>M032</t>
  </si>
  <si>
    <t>LLJL</t>
  </si>
  <si>
    <t>1Y28</t>
  </si>
  <si>
    <t>C806</t>
  </si>
  <si>
    <t>01ON</t>
  </si>
  <si>
    <t>808A</t>
  </si>
  <si>
    <t>1X25</t>
  </si>
  <si>
    <t>L804</t>
  </si>
  <si>
    <t>306R</t>
  </si>
  <si>
    <t>9996</t>
  </si>
  <si>
    <t>9999</t>
  </si>
  <si>
    <t>0XVE</t>
  </si>
  <si>
    <t>B201</t>
  </si>
  <si>
    <t>M414</t>
  </si>
  <si>
    <t>U807</t>
  </si>
  <si>
    <t>88T6</t>
  </si>
  <si>
    <t>ZIRCONE/ZIRCONE</t>
  </si>
  <si>
    <t>BIANCO/WHITE</t>
  </si>
  <si>
    <t>MOSTO/MUST</t>
  </si>
  <si>
    <t>CIPRIA ANTICO/ANCIEN POWDER</t>
  </si>
  <si>
    <t>PERSIA/PERSIA</t>
  </si>
  <si>
    <t>INDACO CHIARO/INDACO LIGHT</t>
  </si>
  <si>
    <t>DONUTS/DONUTS</t>
  </si>
  <si>
    <t>CERULEO/CERULEO</t>
  </si>
  <si>
    <t>BIANCO CALCE/WHITE LIME</t>
  </si>
  <si>
    <t>NERO/BLACK</t>
  </si>
  <si>
    <t>RUBINO/RUBY</t>
  </si>
  <si>
    <t>BLU/BLU</t>
  </si>
  <si>
    <t>JUICE/JUICE</t>
  </si>
  <si>
    <t>B000(TRASPARENTE)+B001(BIANCO)/B000(TRAN</t>
  </si>
  <si>
    <t>GENZIANA/GENZIANA</t>
  </si>
  <si>
    <t>MAGENTA MEDIO/MAGENTA MEDIUM</t>
  </si>
  <si>
    <t>ROSSO CABARET/RED CABARET</t>
  </si>
  <si>
    <t>DAMASCO/DAMASCO</t>
  </si>
  <si>
    <t>GLOVE/GLOVE</t>
  </si>
  <si>
    <t>CEMENTO MEDIO/MEDIUM CEMENT</t>
  </si>
  <si>
    <t>CLOUD/CLOUD</t>
  </si>
  <si>
    <t>RIBES/RIBES</t>
  </si>
  <si>
    <t>ORO PALLIDO/PALE GOLD</t>
  </si>
  <si>
    <t>FUOCO/FIRE</t>
  </si>
  <si>
    <t>COTTO/BRICK</t>
  </si>
  <si>
    <t>BLUETTE/BLUETTE</t>
  </si>
  <si>
    <t>PANSE'/PANSE'</t>
  </si>
  <si>
    <t>AMBERLIGHT/AMBERLIGHT</t>
  </si>
  <si>
    <t>CAPPUCCINO MEDIO/CAPPUCCINO MEDIUM</t>
  </si>
  <si>
    <t>KEEPSAKE LILAC/KEEPSAKE LILAC</t>
  </si>
  <si>
    <t>PAGLIA SCURO/HAY DARK</t>
  </si>
  <si>
    <t>U824(GALASSIA SC)+B219(CEMENTO M)/U824(G</t>
  </si>
  <si>
    <t>BLUETTE SCURO/BLUETTE DARK</t>
  </si>
  <si>
    <t>ARAGOSTA SCURO/LOBSTER DARK</t>
  </si>
  <si>
    <t>PEONIA SCURO/PEONIA DARK</t>
  </si>
  <si>
    <t>MOSTO SCURO/MUST DARK</t>
  </si>
  <si>
    <t>CORTECCIA CHIARO/CORTECCIA LIGHT</t>
  </si>
  <si>
    <t>M824(DONUTS)+G835(JUICE)+B001(BIANC/M824</t>
  </si>
  <si>
    <t>ROSA CHIARO/PINK LIGHT</t>
  </si>
  <si>
    <t>ARGENTO/SILVER</t>
  </si>
  <si>
    <t>B001(BIANCO)+R002(ROSSO)/B001(WHITE)+R00</t>
  </si>
  <si>
    <t>GALASSIA SCURO/DARK GALAXY</t>
  </si>
  <si>
    <t>ALTRAVERSIONE/OTHERVERSION</t>
  </si>
  <si>
    <t>BLU SCURO/BLU DARK</t>
  </si>
  <si>
    <t>U620(BLU SURF)+U605(BLUETTE)/U620(BLU SU</t>
  </si>
  <si>
    <t>B999 (NERO) + 0001(NERO+BIANCO)/B999 (BL</t>
  </si>
  <si>
    <t>AMARANTO/AMARANT</t>
  </si>
  <si>
    <t>L820(VIOLA CHARME)+B999(NERO)/L820(VIOLE</t>
  </si>
  <si>
    <t>LAVANDA/LAVANDA</t>
  </si>
  <si>
    <t>BLUE HORIZON/BLUE HORIZON</t>
  </si>
  <si>
    <t>COGNAC SCURO/COGNAC DARK</t>
  </si>
  <si>
    <t>B999(NERO)+C016(MOUSSE)/B999(BLACK)+C016</t>
  </si>
  <si>
    <t>BLU CHIARO/BLU LIGHT</t>
  </si>
  <si>
    <t>CIOCCOLATO/CHOCOLATE</t>
  </si>
  <si>
    <t>CUOIO CHIARO/LEATHER LIGHT</t>
  </si>
  <si>
    <t>AURORA SCURO/AURORA DARK</t>
  </si>
  <si>
    <t>FUXIA SCURO/FUXIA DARK</t>
  </si>
  <si>
    <t>SAHARA/SAHARA</t>
  </si>
  <si>
    <t>COCCINELLA/LADYBUG</t>
  </si>
  <si>
    <t>M001(CIPRIA)+M201(ROSA ANTICO SCURO/M001</t>
  </si>
  <si>
    <t>V804(FELCE)+V410(VERDE ACIDO)/V804(FERN)</t>
  </si>
  <si>
    <t>G839(DATTERO)+S200(COTTO)/G839(DATE PALM</t>
  </si>
  <si>
    <t>B015(BIANCO CALCE)+B999(NERO)/B015(WHITE</t>
  </si>
  <si>
    <t>G825(RUGGINE SCURO)+G833(PAPRIKA CH/G825</t>
  </si>
  <si>
    <t>GREEN BAY/GREEN BAY</t>
  </si>
  <si>
    <t>DRAGONFRUIT/DRAGONFRUIT</t>
  </si>
  <si>
    <t>MARRONE AFRICA/AFRICA BROWN</t>
  </si>
  <si>
    <t>U605(BLUETTE)+U611(INDACO CH.)/U605(BLUE</t>
  </si>
  <si>
    <t>TABACCO CHIARO/TOBACCO LIGHT</t>
  </si>
  <si>
    <t>B001+S203(MOGANO CH.)+B013/B001+S203(MAH</t>
  </si>
  <si>
    <t>MARRONE AFRICA/BROWN AFRICA</t>
  </si>
  <si>
    <t>GRIGIO MEDIO/GREY MEDIUM</t>
  </si>
  <si>
    <t>MATTONE/BRICK</t>
  </si>
  <si>
    <t>G839(DATTERO)+B999(NERO)/G839(DATE PALM)</t>
  </si>
  <si>
    <t>LOVE POTION/LOVE POTION</t>
  </si>
  <si>
    <t>MOUSSE/MOUSSE</t>
  </si>
  <si>
    <t>ROSA KISS/PINK KISS</t>
  </si>
  <si>
    <t>S607(TEAK)+B999(NERO)/S607(TEAK)+B999(BL</t>
  </si>
  <si>
    <t>C004(ECRU)+G407(ZABAIONE)/C004(ECRU)+G40</t>
  </si>
  <si>
    <t>C004(ECRU)+U025(PLACID BLU)/C004(ECRU)+U</t>
  </si>
  <si>
    <t>M806(BOUGANVILLE SC)+M205(LAMPONE)/M806(</t>
  </si>
  <si>
    <t>TEMPESTA/TEMPEST</t>
  </si>
  <si>
    <t>U011(NUVOLA)+B010+G008+R018+R002+G0/U011</t>
  </si>
  <si>
    <t>ORO PALLIDO/GOLD PALE</t>
  </si>
  <si>
    <t>BEIGE ROSATO/PINKED BEIGE</t>
  </si>
  <si>
    <t>S819(NOCE MEDIO)+S813(TRONCO)/S819(WALNU</t>
  </si>
  <si>
    <t>S812(TABACCO CH)+C806(CAPPUCCINO)/S812(T</t>
  </si>
  <si>
    <t>CAPPUCCINO/CAPPUCCINO</t>
  </si>
  <si>
    <t>G839(DATTERO)+G825(RUGGINE)/G839(DATTERO</t>
  </si>
  <si>
    <t>M809(CARMINIO)+M814(MAGENTA)/M809(CARMIN</t>
  </si>
  <si>
    <t>M004(CIPRIA CH)+M025(GLOVE)/M004(LIGHT P</t>
  </si>
  <si>
    <t>BRULE'/BRULE'</t>
  </si>
  <si>
    <t>M011(BALLERINA)+B001(BIANCO)/M011(BALLER</t>
  </si>
  <si>
    <t>ALTRAVERSIONI/OTHERVERSION</t>
  </si>
  <si>
    <t>B001(BIANCO)+U021(CELESTE COLIBRI)+/B001</t>
  </si>
  <si>
    <t>GRIGIO/GREY</t>
  </si>
  <si>
    <t>MACARON/MACARON</t>
  </si>
  <si>
    <t>BLU NAVY/BLU NAVY</t>
  </si>
  <si>
    <t>C009(BURRO)+B001(BIANCO)+B999(NERO)/C009</t>
  </si>
  <si>
    <t>MOCASSINO DONNA / LADY MOCASSINO</t>
  </si>
  <si>
    <t>SANDALO DONNA / LADY SANDAL</t>
  </si>
  <si>
    <t>STIVALE DONNA / LADY BOOT</t>
  </si>
  <si>
    <t>BALLERINA DONNA / LADY BALLERINAS</t>
  </si>
  <si>
    <t>SCARPA DONNA / LADY SHOE</t>
  </si>
  <si>
    <t>DECOLLETE DONNA / LADY DECOLLETE</t>
  </si>
  <si>
    <t>SNEAKERS DONNA / LADY SNEAKER</t>
  </si>
  <si>
    <t>SNEAKERS DONNA / LADY SHOE</t>
  </si>
  <si>
    <t>STIVALETTO DONNA / LADY ANKLE BOOT</t>
  </si>
  <si>
    <t>DECOLLETE DONNA / LADY SHOE</t>
  </si>
  <si>
    <t>MOCASSINO DONNA / LADY SHOE</t>
  </si>
  <si>
    <t>GOMMINI MOCASSINO</t>
  </si>
  <si>
    <t>GOMMINI MOCASSINO STAMPA MALIBU</t>
  </si>
  <si>
    <t>GOMMINI DOPPIA T VASCH.BORD.MONTONE</t>
  </si>
  <si>
    <t>SAND.FUSS 01B FASCIA GOMMINI VERN.</t>
  </si>
  <si>
    <t>GOMMA BASSO GUSCIO 04C STIVALE ALTO</t>
  </si>
  <si>
    <t>DEG BALLERINA TERM.METALLO</t>
  </si>
  <si>
    <t>BALLERINA DEE T RIBBON</t>
  </si>
  <si>
    <t>BALLERINA DEE LACCETTO ACCES.TODS</t>
  </si>
  <si>
    <t>SPORT CASSETTA JL PUGILE</t>
  </si>
  <si>
    <t>FLIP-FLOP NAPPINE</t>
  </si>
  <si>
    <t>FLIP-FLOP NUOVO MODELLO</t>
  </si>
  <si>
    <t>GOMMA LU MOCASSINO</t>
  </si>
  <si>
    <t>GOMMA LU LACCETTO OCCHIELLI</t>
  </si>
  <si>
    <t>GOMMA LU FRANGIA NAPPINE</t>
  </si>
  <si>
    <t>GOMMA LU T RIBBON</t>
  </si>
  <si>
    <t>SAND. GOMMA OV FIOCCO LOGO TOD'S</t>
  </si>
  <si>
    <t>SAND. GOMMA OV INFRADITO FIOCCO</t>
  </si>
  <si>
    <t>SAND.GOMMA OV BORCHIE GOMM.INIEZ.</t>
  </si>
  <si>
    <t>SAND. GOMMA OV FRANGIA ACC.TODS</t>
  </si>
  <si>
    <t>ZEPPA C. T 85 RD DECOLLETE SPUNT.</t>
  </si>
  <si>
    <t>MOC. GOMMA RH MOCASSINO</t>
  </si>
  <si>
    <t>SAND.CUOIO GOMMA TK BORCHIE ANELLI</t>
  </si>
  <si>
    <t>GOMMA RAFIA TV PANTOFOLA PELLE</t>
  </si>
  <si>
    <t>GOMMA RAFIA TV FRANCESINA PELLE</t>
  </si>
  <si>
    <t>GOMMA VM POLACCO</t>
  </si>
  <si>
    <t>GOMMA XL VX MOCASSINO</t>
  </si>
  <si>
    <t>SANDALO T90 WB FIOCCO</t>
  </si>
  <si>
    <t>SPORTIVO XK FRANGIA ORIGAMI</t>
  </si>
  <si>
    <t>SANDALO T90 YE FIBBIE</t>
  </si>
  <si>
    <t>GOMMA YY PANTOFOLA FRANGIA ORIGAMI</t>
  </si>
  <si>
    <t>CUOIO BASSO ZC MAXI DOPPIA T</t>
  </si>
  <si>
    <t>CASSETTA LEGGERA 12A DERBY ELASTICO</t>
  </si>
  <si>
    <t>CASS. LEGGERA 12A ALLACC. CIONDOLI</t>
  </si>
  <si>
    <t>BALLERINA FLAT 12C LOGO TOD'S</t>
  </si>
  <si>
    <t>BALLERINA FLAT 12C LACCETTO TERMIN.</t>
  </si>
  <si>
    <t>SPORTIVA LEGG. 14B CALZ. LUREX</t>
  </si>
  <si>
    <t>SPORTIVA LEGG. 14B ALLACC.T CALZ.</t>
  </si>
  <si>
    <t>SPORTIVA LEGG. 14B ALLACC.T TESS</t>
  </si>
  <si>
    <t>SPORTIVA LEGG.14B COULISSE</t>
  </si>
  <si>
    <t>CUOIO T70 15B DECOLLETE ELASTICO</t>
  </si>
  <si>
    <t>CUOIO T70 15B STIV.CINTURINO FIBBIE</t>
  </si>
  <si>
    <t>CUOIO T35 17B FRANGIA CATENA NAPP.</t>
  </si>
  <si>
    <t>SAND.GOMMA T100 18A FASCE INCROCIO</t>
  </si>
  <si>
    <t>SAND.GOMMA T100 18A CINTURINO</t>
  </si>
  <si>
    <t>SAND.GOMMA T100 18A FORI</t>
  </si>
  <si>
    <t>CUOIO 19B DECOLLETE CH GOMMINI VERN</t>
  </si>
  <si>
    <t>CUOIO 19B DECOLLETE CH GOMM. GALV.</t>
  </si>
  <si>
    <t>CUOIO GOM T45 20A TRONCHETTO FIBBIA</t>
  </si>
  <si>
    <t>GOMMA 20C PANTOFOLA TRAVERSINA</t>
  </si>
  <si>
    <t>GOMMA 20C ACCESS. T PIATTA</t>
  </si>
  <si>
    <t>SAND. CUOIO T100 21A FASCE INCR.CIN</t>
  </si>
  <si>
    <t>GOMMA 22B DECOLLETE ELAST.</t>
  </si>
  <si>
    <t>SAND.BASSO 23A FRANG.BORC.DOPPIA T</t>
  </si>
  <si>
    <t>GOMMINI 24B PANTOFOLA</t>
  </si>
  <si>
    <t>GOMMINI 24B PANTOFOLA TESS.</t>
  </si>
  <si>
    <t>GOMMINI 24B PANTOFOLA FIOCCO TESS.</t>
  </si>
  <si>
    <t>CASSETTA GOMMA 26A PANTOF.CUC RAFIA</t>
  </si>
  <si>
    <t>CASSETTA GOMMA 26A ALLAC.PUNT.RAFIA</t>
  </si>
  <si>
    <t>GOMMA RUN RAFIA 29A ALLACCIATA</t>
  </si>
  <si>
    <t>GOMMA PARA 30B ALLACC.NAPPINE MONT</t>
  </si>
  <si>
    <t>GOMMA PARA 30B FRANGIA NAPPINE</t>
  </si>
  <si>
    <t>CUOIO T70 34B STIVAL.FIBBIE</t>
  </si>
  <si>
    <t>CUOIO T35 36B NAPPINE PIUME PELLE</t>
  </si>
  <si>
    <t>CUOIO T35 36B FIOCCO LOGO</t>
  </si>
  <si>
    <t>CUOIO LEGG.37B SAND PIUME PELLE</t>
  </si>
  <si>
    <t>CUOIO LEGG 37B SANDALO T CALZ.</t>
  </si>
  <si>
    <t>CUOIO LEGG. 37B SANDALO DOPPIA T</t>
  </si>
  <si>
    <t>CUOIO LEGG 37B SANDALO T PLEX CALZ.</t>
  </si>
  <si>
    <t>CUOIO LEGG.37B DOPPIA T INFIL.</t>
  </si>
  <si>
    <t>SAND. T50 38A FASCIA TAC.GOMM.GALV.</t>
  </si>
  <si>
    <t>GOMMA PES 39A TR.ALL.PATC LEONE MON</t>
  </si>
  <si>
    <t>GOMMA PES 39A NAPPINE</t>
  </si>
  <si>
    <t>GOMMA PES 39A GANCI NAPPINE MONTONE</t>
  </si>
  <si>
    <t>GOMMA PES 39A TRONCHETTO VELE</t>
  </si>
  <si>
    <t>GOMMA T70 40A TRONCHETTO FIBBIA</t>
  </si>
  <si>
    <t>CUOIO T80 43B SANDALO FASCIA INCR.</t>
  </si>
  <si>
    <t>CUOIO T80 43B SANDALO ANELLO PELLE</t>
  </si>
  <si>
    <t>CUOIO T80 43B CINT. BUCAT. E INFIL.</t>
  </si>
  <si>
    <t>BALLER.FLAT 47A DOPPIA T MED.AS.TES</t>
  </si>
  <si>
    <t>CUOIO T35 SAN CRIS 49C DECOLLETE CH</t>
  </si>
  <si>
    <t>CUOIO T35 SAN CRIS 49C SLINGBACK</t>
  </si>
  <si>
    <t>SAND. CUOIO T35 SAN CRIS 53C FASCIA</t>
  </si>
  <si>
    <t>GOMMA T10 58B BALLERINA FIOCCO</t>
  </si>
  <si>
    <t>GOMMA T50 59B DECOLLETE</t>
  </si>
  <si>
    <t>GOMMA T50 59B SLINGBACK</t>
  </si>
  <si>
    <t>GOMMA T50 60B SANDALO FIOCCO</t>
  </si>
  <si>
    <t>GOMMA T115 64A STIVALETTO VELE</t>
  </si>
  <si>
    <t>GOMMA T115 64A TRON.GHETTA FRAN+NAP</t>
  </si>
  <si>
    <t>GOMMA RAFIA 66B PANTOFOLA ELAST.</t>
  </si>
  <si>
    <t>SANDALO GOMMA 67A FASCE FIORI</t>
  </si>
  <si>
    <t>ZEPPA PANTOFOLA T RING MICRO NAPP.</t>
  </si>
  <si>
    <t>CASSETTA LEGG. 68C ALLACCIATA T</t>
  </si>
  <si>
    <t>BALLERINA GOMMA 71A VELE LACCETTO</t>
  </si>
  <si>
    <t>BALL. GOMMA 71A BORCH.GOMM.VER ASIA</t>
  </si>
  <si>
    <t>GOMMA T25 73B TRONCH. PASS.FRANGIA</t>
  </si>
  <si>
    <t>GOMMA T25 73B TRONC. ELASTICO T</t>
  </si>
  <si>
    <t>CITY GOMMINO 74B MOCASSINO</t>
  </si>
  <si>
    <t>GOMMA T85 75B TRON. PASS. FRANGIA</t>
  </si>
  <si>
    <t>CUOIO LEG.79A MOC. NAPP.PIUME PELLE</t>
  </si>
  <si>
    <t>CU LEG.79A NO ARR PIUME PELLE</t>
  </si>
  <si>
    <t>CUOIO LEGG. 79A INTR. DOPPIA T INF.</t>
  </si>
  <si>
    <t>CUOIO LEG.79A CATENA ANELLO MET.</t>
  </si>
  <si>
    <t>CUOIO LEG.79A DOPPIA T MICRO FR.BOR</t>
  </si>
  <si>
    <t>CUOIO LEGG. 79A SABOT CATENA T</t>
  </si>
  <si>
    <t>FONDO SPORTIVO 80A MOC. TRAVERSINA</t>
  </si>
  <si>
    <t>FONDO SPORTIVO 80A FORATURE</t>
  </si>
  <si>
    <t>FONDO SPORT. 80A MOCASSINO DOPPIA T</t>
  </si>
  <si>
    <t>FONDO SPORTIVO 80A MICRO FRANGETTE</t>
  </si>
  <si>
    <t>F.DO SPORT. 80A POLACCO FRANGE</t>
  </si>
  <si>
    <t>CUOIO T70 81A SABOT</t>
  </si>
  <si>
    <t>BALL.CUOIO 92A BORCH.GOM.GALV.ASIA</t>
  </si>
  <si>
    <t>GOMMA XL 92B FRANGIA NAPPINE</t>
  </si>
  <si>
    <t>GOMMA XL 92B TRAVERSINA</t>
  </si>
  <si>
    <t>GOMMA XL 92B TRAVERSINA TESSUTO</t>
  </si>
  <si>
    <t>GOMMA RAFIA 96A PANT.NAPPINE TESS.</t>
  </si>
  <si>
    <t>SAND.FUSS 97A TEX FIBBIE FORI</t>
  </si>
  <si>
    <t>MOCASSINO</t>
  </si>
  <si>
    <t>SANDALO</t>
  </si>
  <si>
    <t>STIVALE</t>
  </si>
  <si>
    <t>BALLERINA</t>
  </si>
  <si>
    <t>SCARPA</t>
  </si>
  <si>
    <t>DECOLLETE</t>
  </si>
  <si>
    <t>SNEAKERS</t>
  </si>
  <si>
    <t>STIVALETTO</t>
  </si>
  <si>
    <t>35</t>
  </si>
  <si>
    <t>35+</t>
  </si>
  <si>
    <t>36</t>
  </si>
  <si>
    <t>36+</t>
  </si>
  <si>
    <t>37</t>
  </si>
  <si>
    <t>34</t>
  </si>
  <si>
    <t>34+</t>
  </si>
  <si>
    <t>38+</t>
  </si>
  <si>
    <t>37+</t>
  </si>
  <si>
    <t>38</t>
  </si>
  <si>
    <t>40</t>
  </si>
  <si>
    <t>40+</t>
  </si>
  <si>
    <t>41</t>
  </si>
  <si>
    <t>39</t>
  </si>
  <si>
    <t>MADE IN ITALY</t>
  </si>
  <si>
    <t>UPPER 100% CALF LEATHER SOLE RUBBER</t>
  </si>
  <si>
    <t>UPPER 100% FABRIC SOLE RUBBER</t>
  </si>
  <si>
    <t>UPPER 100% LEATHER SOLE RUBBER</t>
  </si>
  <si>
    <t>UPPER 100%PLASTIC/RUBBER SOLE PLASTIC/RUBBER</t>
  </si>
  <si>
    <t>UPPER 100% CALF LEATHER SOLE LEATHER</t>
  </si>
  <si>
    <t>UPPER 100% CALF LEATHER SOLE 100% RUBBER</t>
  </si>
  <si>
    <t>UPPER 100% FABRIC SOLE LEATHER</t>
  </si>
  <si>
    <t>64039998</t>
  </si>
  <si>
    <t>64041990</t>
  </si>
  <si>
    <t>64039198</t>
  </si>
  <si>
    <t>64039118</t>
  </si>
  <si>
    <t>64029939</t>
  </si>
  <si>
    <t>64039938</t>
  </si>
  <si>
    <t>64035999</t>
  </si>
  <si>
    <t>64035119</t>
  </si>
  <si>
    <t>64039911</t>
  </si>
  <si>
    <t>64035939</t>
  </si>
  <si>
    <t>64035911</t>
  </si>
  <si>
    <t>64059010</t>
  </si>
  <si>
    <t>64042090</t>
  </si>
  <si>
    <t>LADY SHOES OFFER</t>
  </si>
  <si>
    <t>PICTURE</t>
  </si>
  <si>
    <t>EAN</t>
  </si>
  <si>
    <t>BRAND</t>
  </si>
  <si>
    <t>STYLE</t>
  </si>
  <si>
    <t>PART</t>
  </si>
  <si>
    <t>COLOR</t>
  </si>
  <si>
    <t>COLOR DESCRIPTION</t>
  </si>
  <si>
    <t>DESCRIPTION</t>
  </si>
  <si>
    <t>PART DESCRIPTION</t>
  </si>
  <si>
    <t>GENDER</t>
  </si>
  <si>
    <t>LADY</t>
  </si>
  <si>
    <t>CATEGORY</t>
  </si>
  <si>
    <t>MADE IN</t>
  </si>
  <si>
    <t>COMPOSITION</t>
  </si>
  <si>
    <t>HS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</si>
</sst>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  <font>
      <b/>
      <u/>
      <sz val="12"/>
      <color indexed="8"/>
      <name val="Calibri"/>
      <family val="2"/>
    </font>
    <font>
      <sz val="11"/>
      <color theme="1"/>
      <name val="Calibri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/>
    <xf numFmtId="4" fontId="0" fillId="3" borderId="0" xfId="0" applyNumberFormat="1" applyFill="1"/>
    <xf numFmtId="164" fontId="1" fillId="3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http://www.dedcertosafirenze.com/immagini/2022/009171330122.JPG" TargetMode="External"/><Relationship Id="rId117" Type="http://schemas.openxmlformats.org/officeDocument/2006/relationships/image" Target="http://www.dedcertosafirenze.com/immagini/2022/014693091004.JPG" TargetMode="External"/><Relationship Id="rId21" Type="http://schemas.openxmlformats.org/officeDocument/2006/relationships/image" Target="http://www.dedcertosafirenze.com/immagini/2022/013641000504.JPG" TargetMode="External"/><Relationship Id="rId42" Type="http://schemas.openxmlformats.org/officeDocument/2006/relationships/image" Target="http://www.dedcertosafirenze.com/immagini/2022/011899030504.JPG" TargetMode="External"/><Relationship Id="rId47" Type="http://schemas.openxmlformats.org/officeDocument/2006/relationships/image" Target="http://www.dedcertosafirenze.com/immagini/2022/014577260104.JPG" TargetMode="External"/><Relationship Id="rId63" Type="http://schemas.openxmlformats.org/officeDocument/2006/relationships/image" Target="http://www.dedcertosafirenze.com/immagini/2022/013927090404.JPG" TargetMode="External"/><Relationship Id="rId68" Type="http://schemas.openxmlformats.org/officeDocument/2006/relationships/image" Target="http://www.dedcertosafirenze.com/immagini/2022/013902400204.JPG" TargetMode="External"/><Relationship Id="rId84" Type="http://schemas.openxmlformats.org/officeDocument/2006/relationships/image" Target="http://www.dedcertosafirenze.com/immagini/2022/014094350704.JPG" TargetMode="External"/><Relationship Id="rId89" Type="http://schemas.openxmlformats.org/officeDocument/2006/relationships/image" Target="http://www.dedcertosafirenze.com/immagini/2022/014243660804.JPG" TargetMode="External"/><Relationship Id="rId112" Type="http://schemas.openxmlformats.org/officeDocument/2006/relationships/image" Target="http://www.dedcertosafirenze.com/immagini/2022/015503090704.JPG" TargetMode="External"/><Relationship Id="rId133" Type="http://schemas.openxmlformats.org/officeDocument/2006/relationships/image" Target="http://www.dedcertosafirenze.com/immagini/2022/014671020304.JPG" TargetMode="External"/><Relationship Id="rId138" Type="http://schemas.openxmlformats.org/officeDocument/2006/relationships/image" Target="http://www.dedcertosafirenze.com/immagini/2022/014497230704.JPG" TargetMode="External"/><Relationship Id="rId154" Type="http://schemas.openxmlformats.org/officeDocument/2006/relationships/image" Target="http://www.dedcertosafirenze.com/immagini/2022/013721961504.JPG" TargetMode="External"/><Relationship Id="rId159" Type="http://schemas.openxmlformats.org/officeDocument/2006/relationships/image" Target="http://www.dedcertosafirenze.com/immagini/2022/013642070204.JPG" TargetMode="External"/><Relationship Id="rId16" Type="http://schemas.openxmlformats.org/officeDocument/2006/relationships/image" Target="http://www.dedcertosafirenze.com/immagini/2022/011844980104.JPG" TargetMode="External"/><Relationship Id="rId107" Type="http://schemas.openxmlformats.org/officeDocument/2006/relationships/image" Target="http://www.dedcertosafirenze.com/immagini/2022/014205440904.JPG" TargetMode="External"/><Relationship Id="rId11" Type="http://schemas.openxmlformats.org/officeDocument/2006/relationships/image" Target="http://www.dedcertosafirenze.com/immagini/2022/013322930304.JPG" TargetMode="External"/><Relationship Id="rId32" Type="http://schemas.openxmlformats.org/officeDocument/2006/relationships/image" Target="http://www.dedcertosafirenze.com/immagini/2022/010810580104.JPG" TargetMode="External"/><Relationship Id="rId37" Type="http://schemas.openxmlformats.org/officeDocument/2006/relationships/image" Target="http://www.dedcertosafirenze.com/immagini/2022/010822510404.JPG" TargetMode="External"/><Relationship Id="rId53" Type="http://schemas.openxmlformats.org/officeDocument/2006/relationships/image" Target="http://www.dedcertosafirenze.com/immagini/2022/014535690404.JPG" TargetMode="External"/><Relationship Id="rId58" Type="http://schemas.openxmlformats.org/officeDocument/2006/relationships/image" Target="http://www.dedcertosafirenze.com/immagini/2022/013856510304.JPG" TargetMode="External"/><Relationship Id="rId74" Type="http://schemas.openxmlformats.org/officeDocument/2006/relationships/image" Target="http://www.dedcertosafirenze.com/immagini/2022/013986450504.JPG" TargetMode="External"/><Relationship Id="rId79" Type="http://schemas.openxmlformats.org/officeDocument/2006/relationships/image" Target="http://www.dedcertosafirenze.com/immagini/2022/014054620504.JPG" TargetMode="External"/><Relationship Id="rId102" Type="http://schemas.openxmlformats.org/officeDocument/2006/relationships/image" Target="http://www.dedcertosafirenze.com/immagini/2022/013255881004.JPG" TargetMode="External"/><Relationship Id="rId123" Type="http://schemas.openxmlformats.org/officeDocument/2006/relationships/image" Target="http://www.dedcertosafirenze.com/immagini/2022/015578600704.JPG" TargetMode="External"/><Relationship Id="rId128" Type="http://schemas.openxmlformats.org/officeDocument/2006/relationships/image" Target="http://www.dedcertosafirenze.com/immagini/2022/014497830304.JPG" TargetMode="External"/><Relationship Id="rId144" Type="http://schemas.openxmlformats.org/officeDocument/2006/relationships/image" Target="http://www.dedcertosafirenze.com/immagini/2022/013491730404.JPG" TargetMode="External"/><Relationship Id="rId149" Type="http://schemas.openxmlformats.org/officeDocument/2006/relationships/image" Target="http://www.dedcertosafirenze.com/immagini/2022/014960571504.JPG" TargetMode="External"/><Relationship Id="rId5" Type="http://schemas.openxmlformats.org/officeDocument/2006/relationships/image" Target="http://www.dedcertosafirenze.com/immagini/2022/013867780704.JPG" TargetMode="External"/><Relationship Id="rId90" Type="http://schemas.openxmlformats.org/officeDocument/2006/relationships/image" Target="http://www.dedcertosafirenze.com/immagini/2022/014497210404.JPG" TargetMode="External"/><Relationship Id="rId95" Type="http://schemas.openxmlformats.org/officeDocument/2006/relationships/image" Target="http://www.dedcertosafirenze.com/immagini/2022/014272570604.JPG" TargetMode="External"/><Relationship Id="rId160" Type="http://schemas.openxmlformats.org/officeDocument/2006/relationships/image" Target="http://www.dedcertosafirenze.com/immagini/2022/013642081104.JPG" TargetMode="External"/><Relationship Id="rId22" Type="http://schemas.openxmlformats.org/officeDocument/2006/relationships/image" Target="http://www.dedcertosafirenze.com/immagini/2022/013641880104.JPG" TargetMode="External"/><Relationship Id="rId27" Type="http://schemas.openxmlformats.org/officeDocument/2006/relationships/image" Target="http://www.dedcertosafirenze.com/immagini/2022/010025931099.JPG" TargetMode="External"/><Relationship Id="rId43" Type="http://schemas.openxmlformats.org/officeDocument/2006/relationships/image" Target="http://www.dedcertosafirenze.com/immagini/2022/011797800304.JPG" TargetMode="External"/><Relationship Id="rId48" Type="http://schemas.openxmlformats.org/officeDocument/2006/relationships/image" Target="http://www.dedcertosafirenze.com/immagini/2022/014962821104.JPG" TargetMode="External"/><Relationship Id="rId64" Type="http://schemas.openxmlformats.org/officeDocument/2006/relationships/image" Target="http://www.dedcertosafirenze.com/immagini/2022/012665540304.JPG" TargetMode="External"/><Relationship Id="rId69" Type="http://schemas.openxmlformats.org/officeDocument/2006/relationships/image" Target="http://www.dedcertosafirenze.com/immagini/2022/013646650504.JPG" TargetMode="External"/><Relationship Id="rId113" Type="http://schemas.openxmlformats.org/officeDocument/2006/relationships/image" Target="http://www.dedcertosafirenze.com/immagini/2022/015578560604.JPG" TargetMode="External"/><Relationship Id="rId118" Type="http://schemas.openxmlformats.org/officeDocument/2006/relationships/image" Target="http://www.dedcertosafirenze.com/immagini/2022/014415671204.JPG" TargetMode="External"/><Relationship Id="rId134" Type="http://schemas.openxmlformats.org/officeDocument/2006/relationships/image" Target="http://www.dedcertosafirenze.com/immagini/2022/014769170604.JPG" TargetMode="External"/><Relationship Id="rId139" Type="http://schemas.openxmlformats.org/officeDocument/2006/relationships/image" Target="http://www.dedcertosafirenze.com/immagini/2022/014197110604.JPG" TargetMode="External"/><Relationship Id="rId80" Type="http://schemas.openxmlformats.org/officeDocument/2006/relationships/image" Target="http://www.dedcertosafirenze.com/immagini/2022/012822540404.JPG" TargetMode="External"/><Relationship Id="rId85" Type="http://schemas.openxmlformats.org/officeDocument/2006/relationships/image" Target="http://www.dedcertosafirenze.com/immagini/2022/014066050304.JPG" TargetMode="External"/><Relationship Id="rId150" Type="http://schemas.openxmlformats.org/officeDocument/2006/relationships/image" Target="http://www.dedcertosafirenze.com/immagini/2022/014296420304.JPG" TargetMode="External"/><Relationship Id="rId155" Type="http://schemas.openxmlformats.org/officeDocument/2006/relationships/image" Target="http://www.dedcertosafirenze.com/immagini/2022/013722010604.JPG" TargetMode="External"/><Relationship Id="rId12" Type="http://schemas.openxmlformats.org/officeDocument/2006/relationships/image" Target="http://www.dedcertosafirenze.com/immagini/2022/015434890304.JPG" TargetMode="External"/><Relationship Id="rId17" Type="http://schemas.openxmlformats.org/officeDocument/2006/relationships/image" Target="http://www.dedcertosafirenze.com/immagini/2022/014217220504.JPG" TargetMode="External"/><Relationship Id="rId33" Type="http://schemas.openxmlformats.org/officeDocument/2006/relationships/image" Target="http://www.dedcertosafirenze.com/immagini/2022/013744001304.JPG" TargetMode="External"/><Relationship Id="rId38" Type="http://schemas.openxmlformats.org/officeDocument/2006/relationships/image" Target="http://www.dedcertosafirenze.com/immagini/2022/010822520104.JPG" TargetMode="External"/><Relationship Id="rId59" Type="http://schemas.openxmlformats.org/officeDocument/2006/relationships/image" Target="http://www.dedcertosafirenze.com/immagini/2022/013730330504.JPG" TargetMode="External"/><Relationship Id="rId103" Type="http://schemas.openxmlformats.org/officeDocument/2006/relationships/image" Target="http://www.dedcertosafirenze.com/immagini/2022/013475380504.JPG" TargetMode="External"/><Relationship Id="rId108" Type="http://schemas.openxmlformats.org/officeDocument/2006/relationships/image" Target="http://www.dedcertosafirenze.com/immagini/2022/014205270504.JPG" TargetMode="External"/><Relationship Id="rId124" Type="http://schemas.openxmlformats.org/officeDocument/2006/relationships/image" Target="http://www.dedcertosafirenze.com/immagini/2022/015364280704.JPG" TargetMode="External"/><Relationship Id="rId129" Type="http://schemas.openxmlformats.org/officeDocument/2006/relationships/image" Target="http://www.dedcertosafirenze.com/immagini/2022/016157550704.JPG" TargetMode="External"/><Relationship Id="rId54" Type="http://schemas.openxmlformats.org/officeDocument/2006/relationships/image" Target="http://www.dedcertosafirenze.com/immagini/2022/014306290204.JPG" TargetMode="External"/><Relationship Id="rId70" Type="http://schemas.openxmlformats.org/officeDocument/2006/relationships/image" Target="http://www.dedcertosafirenze.com/immagini/2022/013646670604.JPG" TargetMode="External"/><Relationship Id="rId75" Type="http://schemas.openxmlformats.org/officeDocument/2006/relationships/image" Target="http://www.dedcertosafirenze.com/immagini/2022/014042160304.JPG" TargetMode="External"/><Relationship Id="rId91" Type="http://schemas.openxmlformats.org/officeDocument/2006/relationships/image" Target="http://www.dedcertosafirenze.com/immagini/2022/014196420704.JPG" TargetMode="External"/><Relationship Id="rId96" Type="http://schemas.openxmlformats.org/officeDocument/2006/relationships/image" Target="http://www.dedcertosafirenze.com/immagini/2022/015436111104.JPG" TargetMode="External"/><Relationship Id="rId140" Type="http://schemas.openxmlformats.org/officeDocument/2006/relationships/image" Target="http://www.dedcertosafirenze.com/immagini/2022/014669790504.JPG" TargetMode="External"/><Relationship Id="rId145" Type="http://schemas.openxmlformats.org/officeDocument/2006/relationships/image" Target="http://www.dedcertosafirenze.com/immagini/2022/014439620304.JPG" TargetMode="External"/><Relationship Id="rId161" Type="http://schemas.openxmlformats.org/officeDocument/2006/relationships/image" Target="http://www.dedcertosafirenze.com/immagini/2022/013641800504.JPG" TargetMode="External"/><Relationship Id="rId1" Type="http://schemas.openxmlformats.org/officeDocument/2006/relationships/image" Target="http://www.dedcertosafirenze.com/immagini/2022/010737190804.JPG" TargetMode="External"/><Relationship Id="rId6" Type="http://schemas.openxmlformats.org/officeDocument/2006/relationships/image" Target="http://www.dedcertosafirenze.com/immagini/2022/015406710604.JPG" TargetMode="External"/><Relationship Id="rId15" Type="http://schemas.openxmlformats.org/officeDocument/2006/relationships/image" Target="http://www.dedcertosafirenze.com/immagini/2022/010781290204.JPG" TargetMode="External"/><Relationship Id="rId23" Type="http://schemas.openxmlformats.org/officeDocument/2006/relationships/image" Target="http://www.dedcertosafirenze.com/immagini/2022/013641940504.JPG" TargetMode="External"/><Relationship Id="rId28" Type="http://schemas.openxmlformats.org/officeDocument/2006/relationships/image" Target="http://www.dedcertosafirenze.com/immagini/2022/011061390304.JPG" TargetMode="External"/><Relationship Id="rId36" Type="http://schemas.openxmlformats.org/officeDocument/2006/relationships/image" Target="http://www.dedcertosafirenze.com/immagini/2022/010769350804.JPG" TargetMode="External"/><Relationship Id="rId49" Type="http://schemas.openxmlformats.org/officeDocument/2006/relationships/image" Target="http://www.dedcertosafirenze.com/immagini/2022/015019761104.JPG" TargetMode="External"/><Relationship Id="rId57" Type="http://schemas.openxmlformats.org/officeDocument/2006/relationships/image" Target="http://www.dedcertosafirenze.com/immagini/2022/013854830604.JPG" TargetMode="External"/><Relationship Id="rId106" Type="http://schemas.openxmlformats.org/officeDocument/2006/relationships/image" Target="http://www.dedcertosafirenze.com/immagini/2022/014245940604.JPG" TargetMode="External"/><Relationship Id="rId114" Type="http://schemas.openxmlformats.org/officeDocument/2006/relationships/image" Target="http://www.dedcertosafirenze.com/immagini/2022/015440870604.JPG" TargetMode="External"/><Relationship Id="rId119" Type="http://schemas.openxmlformats.org/officeDocument/2006/relationships/image" Target="http://www.dedcertosafirenze.com/immagini/2022/014415691304.JPG" TargetMode="External"/><Relationship Id="rId127" Type="http://schemas.openxmlformats.org/officeDocument/2006/relationships/image" Target="http://www.dedcertosafirenze.com/immagini/2022/014500501204.JPG" TargetMode="External"/><Relationship Id="rId10" Type="http://schemas.openxmlformats.org/officeDocument/2006/relationships/image" Target="http://www.dedcertosafirenze.com/immagini/2022/014588390204.JPG" TargetMode="External"/><Relationship Id="rId31" Type="http://schemas.openxmlformats.org/officeDocument/2006/relationships/image" Target="http://www.dedcertosafirenze.com/immagini/2022/010810560504.JPG" TargetMode="External"/><Relationship Id="rId44" Type="http://schemas.openxmlformats.org/officeDocument/2006/relationships/image" Target="http://www.dedcertosafirenze.com/immagini/2022/012132500404.JPG" TargetMode="External"/><Relationship Id="rId52" Type="http://schemas.openxmlformats.org/officeDocument/2006/relationships/image" Target="http://www.dedcertosafirenze.com/immagini/2022/013911451604.JPG" TargetMode="External"/><Relationship Id="rId60" Type="http://schemas.openxmlformats.org/officeDocument/2006/relationships/image" Target="http://www.dedcertosafirenze.com/immagini/2022/012798870204.JPG" TargetMode="External"/><Relationship Id="rId65" Type="http://schemas.openxmlformats.org/officeDocument/2006/relationships/image" Target="http://www.dedcertosafirenze.com/immagini/2022/015020661404.JPG" TargetMode="External"/><Relationship Id="rId73" Type="http://schemas.openxmlformats.org/officeDocument/2006/relationships/image" Target="http://www.dedcertosafirenze.com/immagini/2022/013986430204.JPG" TargetMode="External"/><Relationship Id="rId78" Type="http://schemas.openxmlformats.org/officeDocument/2006/relationships/image" Target="http://www.dedcertosafirenze.com/immagini/2022/014054610504.JPG" TargetMode="External"/><Relationship Id="rId81" Type="http://schemas.openxmlformats.org/officeDocument/2006/relationships/image" Target="http://www.dedcertosafirenze.com/immagini/2022/012822900304.JPG" TargetMode="External"/><Relationship Id="rId86" Type="http://schemas.openxmlformats.org/officeDocument/2006/relationships/image" Target="http://www.dedcertosafirenze.com/immagini/2022/014080580404.JPG" TargetMode="External"/><Relationship Id="rId94" Type="http://schemas.openxmlformats.org/officeDocument/2006/relationships/image" Target="http://www.dedcertosafirenze.com/immagini/2022/014272510604.JPG" TargetMode="External"/><Relationship Id="rId99" Type="http://schemas.openxmlformats.org/officeDocument/2006/relationships/image" Target="http://www.dedcertosafirenze.com/immagini/2022/014357111004.JPG" TargetMode="External"/><Relationship Id="rId101" Type="http://schemas.openxmlformats.org/officeDocument/2006/relationships/image" Target="http://www.dedcertosafirenze.com/immagini/2022/013294370304.JPG" TargetMode="External"/><Relationship Id="rId122" Type="http://schemas.openxmlformats.org/officeDocument/2006/relationships/image" Target="http://www.dedcertosafirenze.com/immagini/2022/013533360604.JPG" TargetMode="External"/><Relationship Id="rId130" Type="http://schemas.openxmlformats.org/officeDocument/2006/relationships/image" Target="http://www.dedcertosafirenze.com/immagini/2022/013555050204.JPG" TargetMode="External"/><Relationship Id="rId135" Type="http://schemas.openxmlformats.org/officeDocument/2006/relationships/image" Target="http://www.dedcertosafirenze.com/immagini/2022/014740571504.JPG" TargetMode="External"/><Relationship Id="rId143" Type="http://schemas.openxmlformats.org/officeDocument/2006/relationships/image" Target="http://www.dedcertosafirenze.com/immagini/2022/013491700404.JPG" TargetMode="External"/><Relationship Id="rId148" Type="http://schemas.openxmlformats.org/officeDocument/2006/relationships/image" Target="http://www.dedcertosafirenze.com/immagini/2022/013847290304.JPG" TargetMode="External"/><Relationship Id="rId151" Type="http://schemas.openxmlformats.org/officeDocument/2006/relationships/image" Target="http://www.dedcertosafirenze.com/immagini/2022/015041930704.JPG" TargetMode="External"/><Relationship Id="rId156" Type="http://schemas.openxmlformats.org/officeDocument/2006/relationships/image" Target="http://www.dedcertosafirenze.com/immagini/2022/013481880504.JPG" TargetMode="External"/><Relationship Id="rId4" Type="http://schemas.openxmlformats.org/officeDocument/2006/relationships/image" Target="http://www.dedcertosafirenze.com/immagini/2022/013867750904.JPG" TargetMode="External"/><Relationship Id="rId9" Type="http://schemas.openxmlformats.org/officeDocument/2006/relationships/image" Target="http://www.dedcertosafirenze.com/immagini/2022/014254340604.JPG" TargetMode="External"/><Relationship Id="rId13" Type="http://schemas.openxmlformats.org/officeDocument/2006/relationships/image" Target="http://www.dedcertosafirenze.com/immagini/2022/010944870504.JPG" TargetMode="External"/><Relationship Id="rId18" Type="http://schemas.openxmlformats.org/officeDocument/2006/relationships/image" Target="http://www.dedcertosafirenze.com/immagini/2022/014252070204.JPG" TargetMode="External"/><Relationship Id="rId39" Type="http://schemas.openxmlformats.org/officeDocument/2006/relationships/image" Target="http://www.dedcertosafirenze.com/immagini/2022/012074130704.JPG" TargetMode="External"/><Relationship Id="rId109" Type="http://schemas.openxmlformats.org/officeDocument/2006/relationships/image" Target="http://www.dedcertosafirenze.com/immagini/2022/015612960404.JPG" TargetMode="External"/><Relationship Id="rId34" Type="http://schemas.openxmlformats.org/officeDocument/2006/relationships/image" Target="http://www.dedcertosafirenze.com/immagini/2022/014459600604.JPG" TargetMode="External"/><Relationship Id="rId50" Type="http://schemas.openxmlformats.org/officeDocument/2006/relationships/image" Target="http://www.dedcertosafirenze.com/immagini/2022/013887270404.JPG" TargetMode="External"/><Relationship Id="rId55" Type="http://schemas.openxmlformats.org/officeDocument/2006/relationships/image" Target="http://www.dedcertosafirenze.com/immagini/2022/014354480504.JPG" TargetMode="External"/><Relationship Id="rId76" Type="http://schemas.openxmlformats.org/officeDocument/2006/relationships/image" Target="http://www.dedcertosafirenze.com/immagini/2022/014040410504.JPG" TargetMode="External"/><Relationship Id="rId97" Type="http://schemas.openxmlformats.org/officeDocument/2006/relationships/image" Target="http://www.dedcertosafirenze.com/immagini/2022/015404120404.JPG" TargetMode="External"/><Relationship Id="rId104" Type="http://schemas.openxmlformats.org/officeDocument/2006/relationships/image" Target="http://www.dedcertosafirenze.com/immagini/2022/013475441404.JPG" TargetMode="External"/><Relationship Id="rId120" Type="http://schemas.openxmlformats.org/officeDocument/2006/relationships/image" Target="http://www.dedcertosafirenze.com/immagini/2022/014416900404.JPG" TargetMode="External"/><Relationship Id="rId125" Type="http://schemas.openxmlformats.org/officeDocument/2006/relationships/image" Target="http://www.dedcertosafirenze.com/immagini/2022/013361040504.JPG" TargetMode="External"/><Relationship Id="rId141" Type="http://schemas.openxmlformats.org/officeDocument/2006/relationships/image" Target="http://www.dedcertosafirenze.com/immagini/2022/015630680104.JPG" TargetMode="External"/><Relationship Id="rId146" Type="http://schemas.openxmlformats.org/officeDocument/2006/relationships/image" Target="http://www.dedcertosafirenze.com/immagini/2022/014439640104.JPG" TargetMode="External"/><Relationship Id="rId7" Type="http://schemas.openxmlformats.org/officeDocument/2006/relationships/image" Target="http://www.dedcertosafirenze.com/immagini/2022/014965120404.JPG" TargetMode="External"/><Relationship Id="rId71" Type="http://schemas.openxmlformats.org/officeDocument/2006/relationships/image" Target="http://www.dedcertosafirenze.com/immagini/2022/013986410304.JPG" TargetMode="External"/><Relationship Id="rId92" Type="http://schemas.openxmlformats.org/officeDocument/2006/relationships/image" Target="http://www.dedcertosafirenze.com/immagini/2022/014196441004.JPG" TargetMode="External"/><Relationship Id="rId162" Type="http://schemas.openxmlformats.org/officeDocument/2006/relationships/image" Target="http://www.dedcertosafirenze.com/immagini/2022/013656360604.JPG" TargetMode="External"/><Relationship Id="rId2" Type="http://schemas.openxmlformats.org/officeDocument/2006/relationships/image" Target="http://www.dedcertosafirenze.com/immagini/2022/013545841004.JPG" TargetMode="External"/><Relationship Id="rId29" Type="http://schemas.openxmlformats.org/officeDocument/2006/relationships/image" Target="http://www.dedcertosafirenze.com/immagini/2022/013641990304.JPG" TargetMode="External"/><Relationship Id="rId24" Type="http://schemas.openxmlformats.org/officeDocument/2006/relationships/image" Target="http://www.dedcertosafirenze.com/immagini/2022/013643320804.JPG" TargetMode="External"/><Relationship Id="rId40" Type="http://schemas.openxmlformats.org/officeDocument/2006/relationships/image" Target="http://www.dedcertosafirenze.com/immagini/2022/012074140504.JPG" TargetMode="External"/><Relationship Id="rId45" Type="http://schemas.openxmlformats.org/officeDocument/2006/relationships/image" Target="http://www.dedcertosafirenze.com/immagini/2022/012115740104.JPG" TargetMode="External"/><Relationship Id="rId66" Type="http://schemas.openxmlformats.org/officeDocument/2006/relationships/image" Target="http://www.dedcertosafirenze.com/immagini/2022/015643000504.JPG" TargetMode="External"/><Relationship Id="rId87" Type="http://schemas.openxmlformats.org/officeDocument/2006/relationships/image" Target="http://www.dedcertosafirenze.com/immagini/2022/014069990304.JPG" TargetMode="External"/><Relationship Id="rId110" Type="http://schemas.openxmlformats.org/officeDocument/2006/relationships/image" Target="http://www.dedcertosafirenze.com/immagini/2022/013855820204.JPG" TargetMode="External"/><Relationship Id="rId115" Type="http://schemas.openxmlformats.org/officeDocument/2006/relationships/image" Target="http://www.dedcertosafirenze.com/immagini/2022/014415810404.JPG" TargetMode="External"/><Relationship Id="rId131" Type="http://schemas.openxmlformats.org/officeDocument/2006/relationships/image" Target="http://www.dedcertosafirenze.com/immagini/2022/013683830204.JPG" TargetMode="External"/><Relationship Id="rId136" Type="http://schemas.openxmlformats.org/officeDocument/2006/relationships/image" Target="http://www.dedcertosafirenze.com/immagini/2022/014646160804.JPG" TargetMode="External"/><Relationship Id="rId157" Type="http://schemas.openxmlformats.org/officeDocument/2006/relationships/image" Target="http://www.dedcertosafirenze.com/immagini/2022/013683880104.JPG" TargetMode="External"/><Relationship Id="rId61" Type="http://schemas.openxmlformats.org/officeDocument/2006/relationships/image" Target="http://www.dedcertosafirenze.com/immagini/2022/013637700604.JPG" TargetMode="External"/><Relationship Id="rId82" Type="http://schemas.openxmlformats.org/officeDocument/2006/relationships/image" Target="http://www.dedcertosafirenze.com/immagini/2022/012824791004.JPG" TargetMode="External"/><Relationship Id="rId152" Type="http://schemas.openxmlformats.org/officeDocument/2006/relationships/image" Target="http://www.dedcertosafirenze.com/immagini/2022/015035691304.JPG" TargetMode="External"/><Relationship Id="rId19" Type="http://schemas.openxmlformats.org/officeDocument/2006/relationships/image" Target="http://www.dedcertosafirenze.com/immagini/2022/014231530304.JPG" TargetMode="External"/><Relationship Id="rId14" Type="http://schemas.openxmlformats.org/officeDocument/2006/relationships/image" Target="http://www.dedcertosafirenze.com/immagini/2022/010944950304.JPG" TargetMode="External"/><Relationship Id="rId30" Type="http://schemas.openxmlformats.org/officeDocument/2006/relationships/image" Target="http://www.dedcertosafirenze.com/immagini/2022/011900800604.JPG" TargetMode="External"/><Relationship Id="rId35" Type="http://schemas.openxmlformats.org/officeDocument/2006/relationships/image" Target="http://www.dedcertosafirenze.com/immagini/2022/010763480304.JPG" TargetMode="External"/><Relationship Id="rId56" Type="http://schemas.openxmlformats.org/officeDocument/2006/relationships/image" Target="http://www.dedcertosafirenze.com/immagini/2022/013854990504.JPG" TargetMode="External"/><Relationship Id="rId77" Type="http://schemas.openxmlformats.org/officeDocument/2006/relationships/image" Target="http://www.dedcertosafirenze.com/immagini/2022/014042170904.JPG" TargetMode="External"/><Relationship Id="rId100" Type="http://schemas.openxmlformats.org/officeDocument/2006/relationships/image" Target="http://www.dedcertosafirenze.com/immagini/2022/014080600404.JPG" TargetMode="External"/><Relationship Id="rId105" Type="http://schemas.openxmlformats.org/officeDocument/2006/relationships/image" Target="http://www.dedcertosafirenze.com/immagini/2022/013045940704.JPG" TargetMode="External"/><Relationship Id="rId126" Type="http://schemas.openxmlformats.org/officeDocument/2006/relationships/image" Target="http://www.dedcertosafirenze.com/immagini/2022/013361050104.JPG" TargetMode="External"/><Relationship Id="rId147" Type="http://schemas.openxmlformats.org/officeDocument/2006/relationships/image" Target="http://www.dedcertosafirenze.com/immagini/2022/013847260104.JPG" TargetMode="External"/><Relationship Id="rId8" Type="http://schemas.openxmlformats.org/officeDocument/2006/relationships/image" Target="http://www.dedcertosafirenze.com/immagini/2022/014965130504.JPG" TargetMode="External"/><Relationship Id="rId51" Type="http://schemas.openxmlformats.org/officeDocument/2006/relationships/image" Target="http://www.dedcertosafirenze.com/immagini/2022/013911400304.JPG" TargetMode="External"/><Relationship Id="rId72" Type="http://schemas.openxmlformats.org/officeDocument/2006/relationships/image" Target="http://www.dedcertosafirenze.com/immagini/2022/013986420404.JPG" TargetMode="External"/><Relationship Id="rId93" Type="http://schemas.openxmlformats.org/officeDocument/2006/relationships/image" Target="http://www.dedcertosafirenze.com/immagini/2022/015436060804.JPG" TargetMode="External"/><Relationship Id="rId98" Type="http://schemas.openxmlformats.org/officeDocument/2006/relationships/image" Target="http://www.dedcertosafirenze.com/immagini/2022/013695690404.JPG" TargetMode="External"/><Relationship Id="rId121" Type="http://schemas.openxmlformats.org/officeDocument/2006/relationships/image" Target="http://www.dedcertosafirenze.com/immagini/2022/013466370404.JPG" TargetMode="External"/><Relationship Id="rId142" Type="http://schemas.openxmlformats.org/officeDocument/2006/relationships/image" Target="http://www.dedcertosafirenze.com/immagini/2022/015505560404.JPG" TargetMode="External"/><Relationship Id="rId163" Type="http://schemas.openxmlformats.org/officeDocument/2006/relationships/image" Target="../media/image1.png"/><Relationship Id="rId3" Type="http://schemas.openxmlformats.org/officeDocument/2006/relationships/image" Target="http://www.dedcertosafirenze.com/immagini/2022/014079380304.JPG" TargetMode="External"/><Relationship Id="rId25" Type="http://schemas.openxmlformats.org/officeDocument/2006/relationships/image" Target="http://www.dedcertosafirenze.com/immagini/2022/010025900699.JPG" TargetMode="External"/><Relationship Id="rId46" Type="http://schemas.openxmlformats.org/officeDocument/2006/relationships/image" Target="http://www.dedcertosafirenze.com/immagini/2022/012806980804.JPG" TargetMode="External"/><Relationship Id="rId67" Type="http://schemas.openxmlformats.org/officeDocument/2006/relationships/image" Target="http://www.dedcertosafirenze.com/immagini/2022/012809540304.JPG" TargetMode="External"/><Relationship Id="rId116" Type="http://schemas.openxmlformats.org/officeDocument/2006/relationships/image" Target="http://www.dedcertosafirenze.com/immagini/2022/014415620404.JPG" TargetMode="External"/><Relationship Id="rId137" Type="http://schemas.openxmlformats.org/officeDocument/2006/relationships/image" Target="http://www.dedcertosafirenze.com/immagini/2022/014197090404.JPG" TargetMode="External"/><Relationship Id="rId158" Type="http://schemas.openxmlformats.org/officeDocument/2006/relationships/image" Target="http://www.dedcertosafirenze.com/immagini/2022/013647750304.JPG" TargetMode="External"/><Relationship Id="rId20" Type="http://schemas.openxmlformats.org/officeDocument/2006/relationships/image" Target="http://www.dedcertosafirenze.com/immagini/2022/012076320104.JPG" TargetMode="External"/><Relationship Id="rId41" Type="http://schemas.openxmlformats.org/officeDocument/2006/relationships/image" Target="http://www.dedcertosafirenze.com/immagini/2022/011854360104.JPG" TargetMode="External"/><Relationship Id="rId62" Type="http://schemas.openxmlformats.org/officeDocument/2006/relationships/image" Target="http://www.dedcertosafirenze.com/immagini/2022/013846390604.JPG" TargetMode="External"/><Relationship Id="rId83" Type="http://schemas.openxmlformats.org/officeDocument/2006/relationships/image" Target="http://www.dedcertosafirenze.com/immagini/2022/014077050604.JPG" TargetMode="External"/><Relationship Id="rId88" Type="http://schemas.openxmlformats.org/officeDocument/2006/relationships/image" Target="http://www.dedcertosafirenze.com/immagini/2022/014197720404.JPG" TargetMode="External"/><Relationship Id="rId111" Type="http://schemas.openxmlformats.org/officeDocument/2006/relationships/image" Target="http://www.dedcertosafirenze.com/immagini/2022/015383840404.JPG" TargetMode="External"/><Relationship Id="rId132" Type="http://schemas.openxmlformats.org/officeDocument/2006/relationships/image" Target="http://www.dedcertosafirenze.com/immagini/2022/014647350304.JPG" TargetMode="External"/><Relationship Id="rId153" Type="http://schemas.openxmlformats.org/officeDocument/2006/relationships/image" Target="http://www.dedcertosafirenze.com/immagini/2022/013499410304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590550</xdr:rowOff>
    </xdr:to>
    <xdr:pic>
      <xdr:nvPicPr>
        <xdr:cNvPr id="1025" name="Immagine 2" descr="http://www.dedcertosafirenze.com/immagini/2022/010737190804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1676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3</xdr:row>
      <xdr:rowOff>590550</xdr:rowOff>
    </xdr:to>
    <xdr:pic>
      <xdr:nvPicPr>
        <xdr:cNvPr id="1026" name="Immagine 4" descr="http://www.dedcertosafirenze.com/immagini/2022/010737190804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2819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4</xdr:row>
      <xdr:rowOff>552450</xdr:rowOff>
    </xdr:to>
    <xdr:pic>
      <xdr:nvPicPr>
        <xdr:cNvPr id="1027" name="Immagine 12" descr="http://www.dedcertosafirenze.com/immagini/2022/013545841004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3962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552450</xdr:rowOff>
    </xdr:to>
    <xdr:pic>
      <xdr:nvPicPr>
        <xdr:cNvPr id="1028" name="Immagine 14" descr="http://www.dedcertosafirenze.com/immagini/2022/013545841004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5105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6</xdr:row>
      <xdr:rowOff>552450</xdr:rowOff>
    </xdr:to>
    <xdr:pic>
      <xdr:nvPicPr>
        <xdr:cNvPr id="1029" name="Immagine 16" descr="http://www.dedcertosafirenze.com/immagini/2022/013545841004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6248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676275</xdr:rowOff>
    </xdr:to>
    <xdr:pic>
      <xdr:nvPicPr>
        <xdr:cNvPr id="1030" name="Immagine 18" descr="http://www.dedcertosafirenze.com/immagini/2022/014079380304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7391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8</xdr:row>
      <xdr:rowOff>676275</xdr:rowOff>
    </xdr:to>
    <xdr:pic>
      <xdr:nvPicPr>
        <xdr:cNvPr id="1031" name="Immagine 20" descr="http://www.dedcertosafirenze.com/immagini/2022/014079380304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8534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676275</xdr:rowOff>
    </xdr:to>
    <xdr:pic>
      <xdr:nvPicPr>
        <xdr:cNvPr id="1032" name="Immagine 22" descr="http://www.dedcertosafirenze.com/immagini/2022/014079380304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9677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590550</xdr:rowOff>
    </xdr:to>
    <xdr:pic>
      <xdr:nvPicPr>
        <xdr:cNvPr id="1033" name="Immagine 24" descr="http://www.dedcertosafirenze.com/immagini/2022/013867750904.JPG"/>
        <xdr:cNvPicPr>
          <a:picLocks noChangeAspect="1"/>
        </xdr:cNvPicPr>
      </xdr:nvPicPr>
      <xdr:blipFill>
        <a:blip xmlns:r="http://schemas.openxmlformats.org/officeDocument/2006/relationships" r:link="rId4" cstate="print"/>
        <a:srcRect/>
        <a:stretch>
          <a:fillRect/>
        </a:stretch>
      </xdr:blipFill>
      <xdr:spPr bwMode="auto">
        <a:xfrm>
          <a:off x="0" y="10820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590550</xdr:rowOff>
    </xdr:to>
    <xdr:pic>
      <xdr:nvPicPr>
        <xdr:cNvPr id="1034" name="Immagine 26" descr="http://www.dedcertosafirenze.com/immagini/2022/013867750904.JPG"/>
        <xdr:cNvPicPr>
          <a:picLocks noChangeAspect="1"/>
        </xdr:cNvPicPr>
      </xdr:nvPicPr>
      <xdr:blipFill>
        <a:blip xmlns:r="http://schemas.openxmlformats.org/officeDocument/2006/relationships" r:link="rId4" cstate="print"/>
        <a:srcRect/>
        <a:stretch>
          <a:fillRect/>
        </a:stretch>
      </xdr:blipFill>
      <xdr:spPr bwMode="auto">
        <a:xfrm>
          <a:off x="0" y="11963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657225</xdr:rowOff>
    </xdr:to>
    <xdr:pic>
      <xdr:nvPicPr>
        <xdr:cNvPr id="1035" name="Immagine 28" descr="http://www.dedcertosafirenze.com/immagini/2022/013867780704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1310640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657225</xdr:rowOff>
    </xdr:to>
    <xdr:pic>
      <xdr:nvPicPr>
        <xdr:cNvPr id="1036" name="Immagine 30" descr="http://www.dedcertosafirenze.com/immagini/2022/013867780704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1424940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914400</xdr:colOff>
      <xdr:row>15</xdr:row>
      <xdr:rowOff>0</xdr:rowOff>
    </xdr:to>
    <xdr:pic>
      <xdr:nvPicPr>
        <xdr:cNvPr id="1037" name="Immagine 32" descr="http://www.dedcertosafirenze.com/immagini/2022/015406710604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15392400"/>
          <a:ext cx="914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638175</xdr:rowOff>
    </xdr:to>
    <xdr:pic>
      <xdr:nvPicPr>
        <xdr:cNvPr id="1038" name="Immagine 34" descr="http://www.dedcertosafirenze.com/immagini/2022/014965120404.JPG"/>
        <xdr:cNvPicPr>
          <a:picLocks noChangeAspect="1"/>
        </xdr:cNvPicPr>
      </xdr:nvPicPr>
      <xdr:blipFill>
        <a:blip xmlns:r="http://schemas.openxmlformats.org/officeDocument/2006/relationships" r:link="rId7" cstate="print"/>
        <a:srcRect/>
        <a:stretch>
          <a:fillRect/>
        </a:stretch>
      </xdr:blipFill>
      <xdr:spPr bwMode="auto">
        <a:xfrm>
          <a:off x="0" y="16535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638175</xdr:rowOff>
    </xdr:to>
    <xdr:pic>
      <xdr:nvPicPr>
        <xdr:cNvPr id="1039" name="Immagine 36" descr="http://www.dedcertosafirenze.com/immagini/2022/014965130504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17678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1</xdr:col>
      <xdr:colOff>0</xdr:colOff>
      <xdr:row>17</xdr:row>
      <xdr:rowOff>628650</xdr:rowOff>
    </xdr:to>
    <xdr:pic>
      <xdr:nvPicPr>
        <xdr:cNvPr id="1040" name="Immagine 46" descr="http://www.dedcertosafirenze.com/immagini/2022/014254340604.JPG"/>
        <xdr:cNvPicPr>
          <a:picLocks noChangeAspect="1"/>
        </xdr:cNvPicPr>
      </xdr:nvPicPr>
      <xdr:blipFill>
        <a:blip xmlns:r="http://schemas.openxmlformats.org/officeDocument/2006/relationships" r:link="rId9" cstate="print"/>
        <a:srcRect/>
        <a:stretch>
          <a:fillRect/>
        </a:stretch>
      </xdr:blipFill>
      <xdr:spPr bwMode="auto">
        <a:xfrm>
          <a:off x="0" y="18821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628650</xdr:rowOff>
    </xdr:to>
    <xdr:pic>
      <xdr:nvPicPr>
        <xdr:cNvPr id="1041" name="Immagine 48" descr="http://www.dedcertosafirenze.com/immagini/2022/014588390204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19964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781050</xdr:rowOff>
    </xdr:to>
    <xdr:pic>
      <xdr:nvPicPr>
        <xdr:cNvPr id="1042" name="Immagine 50" descr="http://www.dedcertosafirenze.com/immagini/2022/013322930304.JPG"/>
        <xdr:cNvPicPr>
          <a:picLocks noChangeAspect="1"/>
        </xdr:cNvPicPr>
      </xdr:nvPicPr>
      <xdr:blipFill>
        <a:blip xmlns:r="http://schemas.openxmlformats.org/officeDocument/2006/relationships" r:link="rId11" cstate="print"/>
        <a:srcRect/>
        <a:stretch>
          <a:fillRect/>
        </a:stretch>
      </xdr:blipFill>
      <xdr:spPr bwMode="auto">
        <a:xfrm>
          <a:off x="0" y="21107400"/>
          <a:ext cx="1143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20</xdr:row>
      <xdr:rowOff>685800</xdr:rowOff>
    </xdr:to>
    <xdr:pic>
      <xdr:nvPicPr>
        <xdr:cNvPr id="1043" name="Immagine 52" descr="http://www.dedcertosafirenze.com/immagini/2022/015434890304.JPG"/>
        <xdr:cNvPicPr>
          <a:picLocks noChangeAspect="1"/>
        </xdr:cNvPicPr>
      </xdr:nvPicPr>
      <xdr:blipFill>
        <a:blip xmlns:r="http://schemas.openxmlformats.org/officeDocument/2006/relationships" r:link="rId12" cstate="print"/>
        <a:srcRect/>
        <a:stretch>
          <a:fillRect/>
        </a:stretch>
      </xdr:blipFill>
      <xdr:spPr bwMode="auto">
        <a:xfrm>
          <a:off x="0" y="2225040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666750</xdr:rowOff>
    </xdr:to>
    <xdr:pic>
      <xdr:nvPicPr>
        <xdr:cNvPr id="1044" name="Immagine 54" descr="http://www.dedcertosafirenze.com/immagini/2022/010944870504.JPG"/>
        <xdr:cNvPicPr>
          <a:picLocks noChangeAspect="1"/>
        </xdr:cNvPicPr>
      </xdr:nvPicPr>
      <xdr:blipFill>
        <a:blip xmlns:r="http://schemas.openxmlformats.org/officeDocument/2006/relationships" r:link="rId13" cstate="print"/>
        <a:srcRect/>
        <a:stretch>
          <a:fillRect/>
        </a:stretch>
      </xdr:blipFill>
      <xdr:spPr bwMode="auto">
        <a:xfrm>
          <a:off x="0" y="23393400"/>
          <a:ext cx="11430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666750</xdr:rowOff>
    </xdr:to>
    <xdr:pic>
      <xdr:nvPicPr>
        <xdr:cNvPr id="1045" name="Immagine 56" descr="http://www.dedcertosafirenze.com/immagini/2022/010944870504.JPG"/>
        <xdr:cNvPicPr>
          <a:picLocks noChangeAspect="1"/>
        </xdr:cNvPicPr>
      </xdr:nvPicPr>
      <xdr:blipFill>
        <a:blip xmlns:r="http://schemas.openxmlformats.org/officeDocument/2006/relationships" r:link="rId13" cstate="print"/>
        <a:srcRect/>
        <a:stretch>
          <a:fillRect/>
        </a:stretch>
      </xdr:blipFill>
      <xdr:spPr bwMode="auto">
        <a:xfrm>
          <a:off x="0" y="24536400"/>
          <a:ext cx="11430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23</xdr:row>
      <xdr:rowOff>619125</xdr:rowOff>
    </xdr:to>
    <xdr:pic>
      <xdr:nvPicPr>
        <xdr:cNvPr id="1046" name="Immagine 58" descr="http://www.dedcertosafirenze.com/immagini/2022/010944950304.JPG"/>
        <xdr:cNvPicPr>
          <a:picLocks noChangeAspect="1"/>
        </xdr:cNvPicPr>
      </xdr:nvPicPr>
      <xdr:blipFill>
        <a:blip xmlns:r="http://schemas.openxmlformats.org/officeDocument/2006/relationships" r:link="rId14" cstate="print"/>
        <a:srcRect/>
        <a:stretch>
          <a:fillRect/>
        </a:stretch>
      </xdr:blipFill>
      <xdr:spPr bwMode="auto">
        <a:xfrm>
          <a:off x="0" y="2567940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24</xdr:row>
      <xdr:rowOff>619125</xdr:rowOff>
    </xdr:to>
    <xdr:pic>
      <xdr:nvPicPr>
        <xdr:cNvPr id="1047" name="Immagine 60" descr="http://www.dedcertosafirenze.com/immagini/2022/010944950304.JPG"/>
        <xdr:cNvPicPr>
          <a:picLocks noChangeAspect="1"/>
        </xdr:cNvPicPr>
      </xdr:nvPicPr>
      <xdr:blipFill>
        <a:blip xmlns:r="http://schemas.openxmlformats.org/officeDocument/2006/relationships" r:link="rId14" cstate="print"/>
        <a:srcRect/>
        <a:stretch>
          <a:fillRect/>
        </a:stretch>
      </xdr:blipFill>
      <xdr:spPr bwMode="auto">
        <a:xfrm>
          <a:off x="0" y="2682240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25</xdr:row>
      <xdr:rowOff>571500</xdr:rowOff>
    </xdr:to>
    <xdr:pic>
      <xdr:nvPicPr>
        <xdr:cNvPr id="1048" name="Immagine 62" descr="http://www.dedcertosafirenze.com/immagini/2022/010781290204.JPG"/>
        <xdr:cNvPicPr>
          <a:picLocks noChangeAspect="1"/>
        </xdr:cNvPicPr>
      </xdr:nvPicPr>
      <xdr:blipFill>
        <a:blip xmlns:r="http://schemas.openxmlformats.org/officeDocument/2006/relationships" r:link="rId15" cstate="print"/>
        <a:srcRect/>
        <a:stretch>
          <a:fillRect/>
        </a:stretch>
      </xdr:blipFill>
      <xdr:spPr bwMode="auto">
        <a:xfrm>
          <a:off x="0" y="27965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26</xdr:row>
      <xdr:rowOff>762000</xdr:rowOff>
    </xdr:to>
    <xdr:pic>
      <xdr:nvPicPr>
        <xdr:cNvPr id="1049" name="Immagine 64" descr="http://www.dedcertosafirenze.com/immagini/2022/011844980104.JPG"/>
        <xdr:cNvPicPr>
          <a:picLocks noChangeAspect="1"/>
        </xdr:cNvPicPr>
      </xdr:nvPicPr>
      <xdr:blipFill>
        <a:blip xmlns:r="http://schemas.openxmlformats.org/officeDocument/2006/relationships" r:link="rId16" cstate="print"/>
        <a:srcRect/>
        <a:stretch>
          <a:fillRect/>
        </a:stretch>
      </xdr:blipFill>
      <xdr:spPr bwMode="auto">
        <a:xfrm>
          <a:off x="0" y="29108400"/>
          <a:ext cx="1143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762000</xdr:rowOff>
    </xdr:to>
    <xdr:pic>
      <xdr:nvPicPr>
        <xdr:cNvPr id="1050" name="Immagine 66" descr="http://www.dedcertosafirenze.com/immagini/2022/011844980104.JPG"/>
        <xdr:cNvPicPr>
          <a:picLocks noChangeAspect="1"/>
        </xdr:cNvPicPr>
      </xdr:nvPicPr>
      <xdr:blipFill>
        <a:blip xmlns:r="http://schemas.openxmlformats.org/officeDocument/2006/relationships" r:link="rId16" cstate="print"/>
        <a:srcRect/>
        <a:stretch>
          <a:fillRect/>
        </a:stretch>
      </xdr:blipFill>
      <xdr:spPr bwMode="auto">
        <a:xfrm>
          <a:off x="0" y="30251400"/>
          <a:ext cx="11430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28</xdr:row>
      <xdr:rowOff>685800</xdr:rowOff>
    </xdr:to>
    <xdr:pic>
      <xdr:nvPicPr>
        <xdr:cNvPr id="1051" name="Immagine 68" descr="http://www.dedcertosafirenze.com/immagini/2022/014217220504.JPG"/>
        <xdr:cNvPicPr>
          <a:picLocks noChangeAspect="1"/>
        </xdr:cNvPicPr>
      </xdr:nvPicPr>
      <xdr:blipFill>
        <a:blip xmlns:r="http://schemas.openxmlformats.org/officeDocument/2006/relationships" r:link="rId17" cstate="print"/>
        <a:srcRect/>
        <a:stretch>
          <a:fillRect/>
        </a:stretch>
      </xdr:blipFill>
      <xdr:spPr bwMode="auto">
        <a:xfrm>
          <a:off x="0" y="3139440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29</xdr:row>
      <xdr:rowOff>628650</xdr:rowOff>
    </xdr:to>
    <xdr:pic>
      <xdr:nvPicPr>
        <xdr:cNvPr id="1052" name="Immagine 70" descr="http://www.dedcertosafirenze.com/immagini/2022/014252070204.JPG"/>
        <xdr:cNvPicPr>
          <a:picLocks noChangeAspect="1"/>
        </xdr:cNvPicPr>
      </xdr:nvPicPr>
      <xdr:blipFill>
        <a:blip xmlns:r="http://schemas.openxmlformats.org/officeDocument/2006/relationships" r:link="rId18" cstate="print"/>
        <a:srcRect/>
        <a:stretch>
          <a:fillRect/>
        </a:stretch>
      </xdr:blipFill>
      <xdr:spPr bwMode="auto">
        <a:xfrm>
          <a:off x="0" y="32537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752475</xdr:rowOff>
    </xdr:to>
    <xdr:pic>
      <xdr:nvPicPr>
        <xdr:cNvPr id="1053" name="Immagine 72" descr="http://www.dedcertosafirenze.com/immagini/2022/014231530304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33680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752475</xdr:rowOff>
    </xdr:to>
    <xdr:pic>
      <xdr:nvPicPr>
        <xdr:cNvPr id="1054" name="Immagine 74" descr="http://www.dedcertosafirenze.com/immagini/2022/014231530304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34823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32</xdr:row>
      <xdr:rowOff>676275</xdr:rowOff>
    </xdr:to>
    <xdr:pic>
      <xdr:nvPicPr>
        <xdr:cNvPr id="1055" name="Immagine 76" descr="http://www.dedcertosafirenze.com/immagini/2022/012076320104.JPG"/>
        <xdr:cNvPicPr>
          <a:picLocks noChangeAspect="1"/>
        </xdr:cNvPicPr>
      </xdr:nvPicPr>
      <xdr:blipFill>
        <a:blip xmlns:r="http://schemas.openxmlformats.org/officeDocument/2006/relationships" r:link="rId20" cstate="print"/>
        <a:srcRect/>
        <a:stretch>
          <a:fillRect/>
        </a:stretch>
      </xdr:blipFill>
      <xdr:spPr bwMode="auto">
        <a:xfrm>
          <a:off x="0" y="35966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542925</xdr:rowOff>
    </xdr:to>
    <xdr:pic>
      <xdr:nvPicPr>
        <xdr:cNvPr id="1056" name="Immagine 78" descr="http://www.dedcertosafirenze.com/immagini/2022/013641000504.JPG"/>
        <xdr:cNvPicPr>
          <a:picLocks noChangeAspect="1"/>
        </xdr:cNvPicPr>
      </xdr:nvPicPr>
      <xdr:blipFill>
        <a:blip xmlns:r="http://schemas.openxmlformats.org/officeDocument/2006/relationships" r:link="rId21" cstate="print"/>
        <a:srcRect/>
        <a:stretch>
          <a:fillRect/>
        </a:stretch>
      </xdr:blipFill>
      <xdr:spPr bwMode="auto">
        <a:xfrm>
          <a:off x="0" y="3710940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628650</xdr:rowOff>
    </xdr:to>
    <xdr:pic>
      <xdr:nvPicPr>
        <xdr:cNvPr id="1057" name="Immagine 80" descr="http://www.dedcertosafirenze.com/immagini/2022/013641880104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38252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628650</xdr:rowOff>
    </xdr:to>
    <xdr:pic>
      <xdr:nvPicPr>
        <xdr:cNvPr id="1058" name="Immagine 82" descr="http://www.dedcertosafirenze.com/immagini/2022/013641880104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39395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36</xdr:row>
      <xdr:rowOff>628650</xdr:rowOff>
    </xdr:to>
    <xdr:pic>
      <xdr:nvPicPr>
        <xdr:cNvPr id="1059" name="Immagine 84" descr="http://www.dedcertosafirenze.com/immagini/2022/013641880104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40538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37</xdr:row>
      <xdr:rowOff>628650</xdr:rowOff>
    </xdr:to>
    <xdr:pic>
      <xdr:nvPicPr>
        <xdr:cNvPr id="1060" name="Immagine 86" descr="http://www.dedcertosafirenze.com/immagini/2022/013641880104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41681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609600</xdr:rowOff>
    </xdr:to>
    <xdr:pic>
      <xdr:nvPicPr>
        <xdr:cNvPr id="1061" name="Immagine 88" descr="http://www.dedcertosafirenze.com/immagini/2022/013641940504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4282440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39</xdr:row>
      <xdr:rowOff>609600</xdr:rowOff>
    </xdr:to>
    <xdr:pic>
      <xdr:nvPicPr>
        <xdr:cNvPr id="1062" name="Immagine 90" descr="http://www.dedcertosafirenze.com/immagini/2022/013641940504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4396740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40</xdr:row>
      <xdr:rowOff>609600</xdr:rowOff>
    </xdr:to>
    <xdr:pic>
      <xdr:nvPicPr>
        <xdr:cNvPr id="1063" name="Immagine 92" descr="http://www.dedcertosafirenze.com/immagini/2022/013641940504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45110400"/>
          <a:ext cx="11430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41</xdr:row>
      <xdr:rowOff>542925</xdr:rowOff>
    </xdr:to>
    <xdr:pic>
      <xdr:nvPicPr>
        <xdr:cNvPr id="1064" name="Immagine 94" descr="http://www.dedcertosafirenze.com/immagini/2022/013643320804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/>
        <a:stretch>
          <a:fillRect/>
        </a:stretch>
      </xdr:blipFill>
      <xdr:spPr bwMode="auto">
        <a:xfrm>
          <a:off x="0" y="4625340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42</xdr:row>
      <xdr:rowOff>542925</xdr:rowOff>
    </xdr:to>
    <xdr:pic>
      <xdr:nvPicPr>
        <xdr:cNvPr id="1065" name="Immagine 96" descr="http://www.dedcertosafirenze.com/immagini/2022/013643320804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/>
        <a:stretch>
          <a:fillRect/>
        </a:stretch>
      </xdr:blipFill>
      <xdr:spPr bwMode="auto">
        <a:xfrm>
          <a:off x="0" y="4739640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43</xdr:row>
      <xdr:rowOff>542925</xdr:rowOff>
    </xdr:to>
    <xdr:pic>
      <xdr:nvPicPr>
        <xdr:cNvPr id="1066" name="Immagine 98" descr="http://www.dedcertosafirenze.com/immagini/2022/013643320804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/>
        <a:stretch>
          <a:fillRect/>
        </a:stretch>
      </xdr:blipFill>
      <xdr:spPr bwMode="auto">
        <a:xfrm>
          <a:off x="0" y="4853940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44</xdr:row>
      <xdr:rowOff>914400</xdr:rowOff>
    </xdr:to>
    <xdr:pic>
      <xdr:nvPicPr>
        <xdr:cNvPr id="1067" name="Immagine 100" descr="http://www.dedcertosafirenze.com/immagini/2022/010025900699.JPG"/>
        <xdr:cNvPicPr>
          <a:picLocks noChangeAspect="1"/>
        </xdr:cNvPicPr>
      </xdr:nvPicPr>
      <xdr:blipFill>
        <a:blip xmlns:r="http://schemas.openxmlformats.org/officeDocument/2006/relationships" r:link="rId25" cstate="print"/>
        <a:srcRect/>
        <a:stretch>
          <a:fillRect/>
        </a:stretch>
      </xdr:blipFill>
      <xdr:spPr bwMode="auto">
        <a:xfrm>
          <a:off x="0" y="4968240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1</xdr:col>
      <xdr:colOff>0</xdr:colOff>
      <xdr:row>45</xdr:row>
      <xdr:rowOff>914400</xdr:rowOff>
    </xdr:to>
    <xdr:pic>
      <xdr:nvPicPr>
        <xdr:cNvPr id="1068" name="Immagine 102" descr="http://www.dedcertosafirenze.com/immagini/2022/010025900699.JPG"/>
        <xdr:cNvPicPr>
          <a:picLocks noChangeAspect="1"/>
        </xdr:cNvPicPr>
      </xdr:nvPicPr>
      <xdr:blipFill>
        <a:blip xmlns:r="http://schemas.openxmlformats.org/officeDocument/2006/relationships" r:link="rId25" cstate="print"/>
        <a:srcRect/>
        <a:stretch>
          <a:fillRect/>
        </a:stretch>
      </xdr:blipFill>
      <xdr:spPr bwMode="auto">
        <a:xfrm>
          <a:off x="0" y="5082540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1</xdr:col>
      <xdr:colOff>0</xdr:colOff>
      <xdr:row>46</xdr:row>
      <xdr:rowOff>914400</xdr:rowOff>
    </xdr:to>
    <xdr:pic>
      <xdr:nvPicPr>
        <xdr:cNvPr id="1069" name="Immagine 104" descr="http://www.dedcertosafirenze.com/immagini/2022/010025900699.JPG"/>
        <xdr:cNvPicPr>
          <a:picLocks noChangeAspect="1"/>
        </xdr:cNvPicPr>
      </xdr:nvPicPr>
      <xdr:blipFill>
        <a:blip xmlns:r="http://schemas.openxmlformats.org/officeDocument/2006/relationships" r:link="rId25" cstate="print"/>
        <a:srcRect/>
        <a:stretch>
          <a:fillRect/>
        </a:stretch>
      </xdr:blipFill>
      <xdr:spPr bwMode="auto">
        <a:xfrm>
          <a:off x="0" y="5196840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1</xdr:col>
      <xdr:colOff>0</xdr:colOff>
      <xdr:row>47</xdr:row>
      <xdr:rowOff>914400</xdr:rowOff>
    </xdr:to>
    <xdr:pic>
      <xdr:nvPicPr>
        <xdr:cNvPr id="1070" name="Immagine 106" descr="http://www.dedcertosafirenze.com/immagini/2022/010025900699.JPG"/>
        <xdr:cNvPicPr>
          <a:picLocks noChangeAspect="1"/>
        </xdr:cNvPicPr>
      </xdr:nvPicPr>
      <xdr:blipFill>
        <a:blip xmlns:r="http://schemas.openxmlformats.org/officeDocument/2006/relationships" r:link="rId25" cstate="print"/>
        <a:srcRect/>
        <a:stretch>
          <a:fillRect/>
        </a:stretch>
      </xdr:blipFill>
      <xdr:spPr bwMode="auto">
        <a:xfrm>
          <a:off x="0" y="5311140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1</xdr:col>
      <xdr:colOff>0</xdr:colOff>
      <xdr:row>48</xdr:row>
      <xdr:rowOff>866775</xdr:rowOff>
    </xdr:to>
    <xdr:pic>
      <xdr:nvPicPr>
        <xdr:cNvPr id="1071" name="Immagine 108" descr="http://www.dedcertosafirenze.com/immagini/2022/009171330122.JPG"/>
        <xdr:cNvPicPr>
          <a:picLocks noChangeAspect="1"/>
        </xdr:cNvPicPr>
      </xdr:nvPicPr>
      <xdr:blipFill>
        <a:blip xmlns:r="http://schemas.openxmlformats.org/officeDocument/2006/relationships" r:link="rId26" cstate="print"/>
        <a:srcRect/>
        <a:stretch>
          <a:fillRect/>
        </a:stretch>
      </xdr:blipFill>
      <xdr:spPr bwMode="auto">
        <a:xfrm>
          <a:off x="0" y="54254400"/>
          <a:ext cx="11430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1</xdr:col>
      <xdr:colOff>0</xdr:colOff>
      <xdr:row>49</xdr:row>
      <xdr:rowOff>866775</xdr:rowOff>
    </xdr:to>
    <xdr:pic>
      <xdr:nvPicPr>
        <xdr:cNvPr id="1072" name="Immagine 110" descr="http://www.dedcertosafirenze.com/immagini/2022/009171330122.JPG"/>
        <xdr:cNvPicPr>
          <a:picLocks noChangeAspect="1"/>
        </xdr:cNvPicPr>
      </xdr:nvPicPr>
      <xdr:blipFill>
        <a:blip xmlns:r="http://schemas.openxmlformats.org/officeDocument/2006/relationships" r:link="rId26" cstate="print"/>
        <a:srcRect/>
        <a:stretch>
          <a:fillRect/>
        </a:stretch>
      </xdr:blipFill>
      <xdr:spPr bwMode="auto">
        <a:xfrm>
          <a:off x="0" y="55397400"/>
          <a:ext cx="11430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1</xdr:col>
      <xdr:colOff>0</xdr:colOff>
      <xdr:row>50</xdr:row>
      <xdr:rowOff>857250</xdr:rowOff>
    </xdr:to>
    <xdr:pic>
      <xdr:nvPicPr>
        <xdr:cNvPr id="1073" name="Immagine 112" descr="http://www.dedcertosafirenze.com/immagini/2022/010025931099.JPG"/>
        <xdr:cNvPicPr>
          <a:picLocks noChangeAspect="1"/>
        </xdr:cNvPicPr>
      </xdr:nvPicPr>
      <xdr:blipFill>
        <a:blip xmlns:r="http://schemas.openxmlformats.org/officeDocument/2006/relationships" r:link="rId27" cstate="print"/>
        <a:srcRect/>
        <a:stretch>
          <a:fillRect/>
        </a:stretch>
      </xdr:blipFill>
      <xdr:spPr bwMode="auto">
        <a:xfrm>
          <a:off x="0" y="56540400"/>
          <a:ext cx="114300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857250</xdr:rowOff>
    </xdr:to>
    <xdr:pic>
      <xdr:nvPicPr>
        <xdr:cNvPr id="1074" name="Immagine 114" descr="http://www.dedcertosafirenze.com/immagini/2022/010025931099.JPG"/>
        <xdr:cNvPicPr>
          <a:picLocks noChangeAspect="1"/>
        </xdr:cNvPicPr>
      </xdr:nvPicPr>
      <xdr:blipFill>
        <a:blip xmlns:r="http://schemas.openxmlformats.org/officeDocument/2006/relationships" r:link="rId27" cstate="print"/>
        <a:srcRect/>
        <a:stretch>
          <a:fillRect/>
        </a:stretch>
      </xdr:blipFill>
      <xdr:spPr bwMode="auto">
        <a:xfrm>
          <a:off x="0" y="57683400"/>
          <a:ext cx="114300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52</xdr:row>
      <xdr:rowOff>857250</xdr:rowOff>
    </xdr:to>
    <xdr:pic>
      <xdr:nvPicPr>
        <xdr:cNvPr id="1075" name="Immagine 116" descr="http://www.dedcertosafirenze.com/immagini/2022/010025931099.JPG"/>
        <xdr:cNvPicPr>
          <a:picLocks noChangeAspect="1"/>
        </xdr:cNvPicPr>
      </xdr:nvPicPr>
      <xdr:blipFill>
        <a:blip xmlns:r="http://schemas.openxmlformats.org/officeDocument/2006/relationships" r:link="rId27" cstate="print"/>
        <a:srcRect/>
        <a:stretch>
          <a:fillRect/>
        </a:stretch>
      </xdr:blipFill>
      <xdr:spPr bwMode="auto">
        <a:xfrm>
          <a:off x="0" y="58826400"/>
          <a:ext cx="114300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1</xdr:col>
      <xdr:colOff>0</xdr:colOff>
      <xdr:row>53</xdr:row>
      <xdr:rowOff>695325</xdr:rowOff>
    </xdr:to>
    <xdr:pic>
      <xdr:nvPicPr>
        <xdr:cNvPr id="1076" name="Immagine 118" descr="http://www.dedcertosafirenze.com/immagini/2022/011061390304.JPG"/>
        <xdr:cNvPicPr>
          <a:picLocks noChangeAspect="1"/>
        </xdr:cNvPicPr>
      </xdr:nvPicPr>
      <xdr:blipFill>
        <a:blip xmlns:r="http://schemas.openxmlformats.org/officeDocument/2006/relationships" r:link="rId28" cstate="print"/>
        <a:srcRect/>
        <a:stretch>
          <a:fillRect/>
        </a:stretch>
      </xdr:blipFill>
      <xdr:spPr bwMode="auto">
        <a:xfrm>
          <a:off x="0" y="5996940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1</xdr:col>
      <xdr:colOff>0</xdr:colOff>
      <xdr:row>54</xdr:row>
      <xdr:rowOff>638175</xdr:rowOff>
    </xdr:to>
    <xdr:pic>
      <xdr:nvPicPr>
        <xdr:cNvPr id="1077" name="Immagine 120" descr="http://www.dedcertosafirenze.com/immagini/2022/013641990304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61112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1</xdr:col>
      <xdr:colOff>0</xdr:colOff>
      <xdr:row>55</xdr:row>
      <xdr:rowOff>638175</xdr:rowOff>
    </xdr:to>
    <xdr:pic>
      <xdr:nvPicPr>
        <xdr:cNvPr id="1078" name="Immagine 122" descr="http://www.dedcertosafirenze.com/immagini/2022/013641990304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62255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1</xdr:col>
      <xdr:colOff>0</xdr:colOff>
      <xdr:row>56</xdr:row>
      <xdr:rowOff>657225</xdr:rowOff>
    </xdr:to>
    <xdr:pic>
      <xdr:nvPicPr>
        <xdr:cNvPr id="1079" name="Immagine 124" descr="http://www.dedcertosafirenze.com/immagini/2022/011900800604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6339840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57</xdr:row>
      <xdr:rowOff>590550</xdr:rowOff>
    </xdr:to>
    <xdr:pic>
      <xdr:nvPicPr>
        <xdr:cNvPr id="1080" name="Immagine 126" descr="http://www.dedcertosafirenze.com/immagini/2022/010810560504.JPG"/>
        <xdr:cNvPicPr>
          <a:picLocks noChangeAspect="1"/>
        </xdr:cNvPicPr>
      </xdr:nvPicPr>
      <xdr:blipFill>
        <a:blip xmlns:r="http://schemas.openxmlformats.org/officeDocument/2006/relationships" r:link="rId31" cstate="print"/>
        <a:srcRect/>
        <a:stretch>
          <a:fillRect/>
        </a:stretch>
      </xdr:blipFill>
      <xdr:spPr bwMode="auto">
        <a:xfrm>
          <a:off x="0" y="64541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58</xdr:row>
      <xdr:rowOff>590550</xdr:rowOff>
    </xdr:to>
    <xdr:pic>
      <xdr:nvPicPr>
        <xdr:cNvPr id="1081" name="Immagine 128" descr="http://www.dedcertosafirenze.com/immagini/2022/010810560504.JPG"/>
        <xdr:cNvPicPr>
          <a:picLocks noChangeAspect="1"/>
        </xdr:cNvPicPr>
      </xdr:nvPicPr>
      <xdr:blipFill>
        <a:blip xmlns:r="http://schemas.openxmlformats.org/officeDocument/2006/relationships" r:link="rId31" cstate="print"/>
        <a:srcRect/>
        <a:stretch>
          <a:fillRect/>
        </a:stretch>
      </xdr:blipFill>
      <xdr:spPr bwMode="auto">
        <a:xfrm>
          <a:off x="0" y="65684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1</xdr:col>
      <xdr:colOff>0</xdr:colOff>
      <xdr:row>59</xdr:row>
      <xdr:rowOff>590550</xdr:rowOff>
    </xdr:to>
    <xdr:pic>
      <xdr:nvPicPr>
        <xdr:cNvPr id="1082" name="Immagine 130" descr="http://www.dedcertosafirenze.com/immagini/2022/010810560504.JPG"/>
        <xdr:cNvPicPr>
          <a:picLocks noChangeAspect="1"/>
        </xdr:cNvPicPr>
      </xdr:nvPicPr>
      <xdr:blipFill>
        <a:blip xmlns:r="http://schemas.openxmlformats.org/officeDocument/2006/relationships" r:link="rId31" cstate="print"/>
        <a:srcRect/>
        <a:stretch>
          <a:fillRect/>
        </a:stretch>
      </xdr:blipFill>
      <xdr:spPr bwMode="auto">
        <a:xfrm>
          <a:off x="0" y="66827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1</xdr:col>
      <xdr:colOff>0</xdr:colOff>
      <xdr:row>60</xdr:row>
      <xdr:rowOff>619125</xdr:rowOff>
    </xdr:to>
    <xdr:pic>
      <xdr:nvPicPr>
        <xdr:cNvPr id="1083" name="Immagine 132" descr="http://www.dedcertosafirenze.com/immagini/2022/010810580104.JPG"/>
        <xdr:cNvPicPr>
          <a:picLocks noChangeAspect="1"/>
        </xdr:cNvPicPr>
      </xdr:nvPicPr>
      <xdr:blipFill>
        <a:blip xmlns:r="http://schemas.openxmlformats.org/officeDocument/2006/relationships" r:link="rId32" cstate="print"/>
        <a:srcRect/>
        <a:stretch>
          <a:fillRect/>
        </a:stretch>
      </xdr:blipFill>
      <xdr:spPr bwMode="auto">
        <a:xfrm>
          <a:off x="0" y="6797040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1</xdr:col>
      <xdr:colOff>0</xdr:colOff>
      <xdr:row>61</xdr:row>
      <xdr:rowOff>552450</xdr:rowOff>
    </xdr:to>
    <xdr:pic>
      <xdr:nvPicPr>
        <xdr:cNvPr id="1084" name="Immagine 134" descr="http://www.dedcertosafirenze.com/immagini/2022/013744001304.JPG"/>
        <xdr:cNvPicPr>
          <a:picLocks noChangeAspect="1"/>
        </xdr:cNvPicPr>
      </xdr:nvPicPr>
      <xdr:blipFill>
        <a:blip xmlns:r="http://schemas.openxmlformats.org/officeDocument/2006/relationships" r:link="rId33" cstate="print"/>
        <a:srcRect/>
        <a:stretch>
          <a:fillRect/>
        </a:stretch>
      </xdr:blipFill>
      <xdr:spPr bwMode="auto">
        <a:xfrm>
          <a:off x="0" y="69113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1</xdr:col>
      <xdr:colOff>0</xdr:colOff>
      <xdr:row>62</xdr:row>
      <xdr:rowOff>676275</xdr:rowOff>
    </xdr:to>
    <xdr:pic>
      <xdr:nvPicPr>
        <xdr:cNvPr id="1085" name="Immagine 136" descr="http://www.dedcertosafirenze.com/immagini/2022/014459600604.JPG"/>
        <xdr:cNvPicPr>
          <a:picLocks noChangeAspect="1"/>
        </xdr:cNvPicPr>
      </xdr:nvPicPr>
      <xdr:blipFill>
        <a:blip xmlns:r="http://schemas.openxmlformats.org/officeDocument/2006/relationships" r:link="rId34" cstate="print"/>
        <a:srcRect/>
        <a:stretch>
          <a:fillRect/>
        </a:stretch>
      </xdr:blipFill>
      <xdr:spPr bwMode="auto">
        <a:xfrm>
          <a:off x="0" y="70256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1</xdr:col>
      <xdr:colOff>0</xdr:colOff>
      <xdr:row>63</xdr:row>
      <xdr:rowOff>638175</xdr:rowOff>
    </xdr:to>
    <xdr:pic>
      <xdr:nvPicPr>
        <xdr:cNvPr id="1086" name="Immagine 138" descr="http://www.dedcertosafirenze.com/immagini/2022/010763480304.JPG"/>
        <xdr:cNvPicPr>
          <a:picLocks noChangeAspect="1"/>
        </xdr:cNvPicPr>
      </xdr:nvPicPr>
      <xdr:blipFill>
        <a:blip xmlns:r="http://schemas.openxmlformats.org/officeDocument/2006/relationships" r:link="rId35" cstate="print"/>
        <a:srcRect/>
        <a:stretch>
          <a:fillRect/>
        </a:stretch>
      </xdr:blipFill>
      <xdr:spPr bwMode="auto">
        <a:xfrm>
          <a:off x="0" y="71399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1</xdr:col>
      <xdr:colOff>0</xdr:colOff>
      <xdr:row>64</xdr:row>
      <xdr:rowOff>638175</xdr:rowOff>
    </xdr:to>
    <xdr:pic>
      <xdr:nvPicPr>
        <xdr:cNvPr id="1087" name="Immagine 140" descr="http://www.dedcertosafirenze.com/immagini/2022/010763480304.JPG"/>
        <xdr:cNvPicPr>
          <a:picLocks noChangeAspect="1"/>
        </xdr:cNvPicPr>
      </xdr:nvPicPr>
      <xdr:blipFill>
        <a:blip xmlns:r="http://schemas.openxmlformats.org/officeDocument/2006/relationships" r:link="rId35" cstate="print"/>
        <a:srcRect/>
        <a:stretch>
          <a:fillRect/>
        </a:stretch>
      </xdr:blipFill>
      <xdr:spPr bwMode="auto">
        <a:xfrm>
          <a:off x="0" y="72542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1</xdr:col>
      <xdr:colOff>0</xdr:colOff>
      <xdr:row>65</xdr:row>
      <xdr:rowOff>714375</xdr:rowOff>
    </xdr:to>
    <xdr:pic>
      <xdr:nvPicPr>
        <xdr:cNvPr id="1088" name="Immagine 142" descr="http://www.dedcertosafirenze.com/immagini/2022/010769350804.JPG"/>
        <xdr:cNvPicPr>
          <a:picLocks noChangeAspect="1"/>
        </xdr:cNvPicPr>
      </xdr:nvPicPr>
      <xdr:blipFill>
        <a:blip xmlns:r="http://schemas.openxmlformats.org/officeDocument/2006/relationships" r:link="rId36" cstate="print"/>
        <a:srcRect/>
        <a:stretch>
          <a:fillRect/>
        </a:stretch>
      </xdr:blipFill>
      <xdr:spPr bwMode="auto">
        <a:xfrm>
          <a:off x="0" y="73685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1</xdr:col>
      <xdr:colOff>0</xdr:colOff>
      <xdr:row>66</xdr:row>
      <xdr:rowOff>714375</xdr:rowOff>
    </xdr:to>
    <xdr:pic>
      <xdr:nvPicPr>
        <xdr:cNvPr id="1089" name="Immagine 144" descr="http://www.dedcertosafirenze.com/immagini/2022/010769350804.JPG"/>
        <xdr:cNvPicPr>
          <a:picLocks noChangeAspect="1"/>
        </xdr:cNvPicPr>
      </xdr:nvPicPr>
      <xdr:blipFill>
        <a:blip xmlns:r="http://schemas.openxmlformats.org/officeDocument/2006/relationships" r:link="rId36" cstate="print"/>
        <a:srcRect/>
        <a:stretch>
          <a:fillRect/>
        </a:stretch>
      </xdr:blipFill>
      <xdr:spPr bwMode="auto">
        <a:xfrm>
          <a:off x="0" y="74828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1</xdr:col>
      <xdr:colOff>0</xdr:colOff>
      <xdr:row>67</xdr:row>
      <xdr:rowOff>676275</xdr:rowOff>
    </xdr:to>
    <xdr:pic>
      <xdr:nvPicPr>
        <xdr:cNvPr id="1090" name="Immagine 146" descr="http://www.dedcertosafirenze.com/immagini/2022/010822510404.JPG"/>
        <xdr:cNvPicPr>
          <a:picLocks noChangeAspect="1"/>
        </xdr:cNvPicPr>
      </xdr:nvPicPr>
      <xdr:blipFill>
        <a:blip xmlns:r="http://schemas.openxmlformats.org/officeDocument/2006/relationships" r:link="rId37" cstate="print"/>
        <a:srcRect/>
        <a:stretch>
          <a:fillRect/>
        </a:stretch>
      </xdr:blipFill>
      <xdr:spPr bwMode="auto">
        <a:xfrm>
          <a:off x="0" y="75971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1</xdr:col>
      <xdr:colOff>0</xdr:colOff>
      <xdr:row>68</xdr:row>
      <xdr:rowOff>676275</xdr:rowOff>
    </xdr:to>
    <xdr:pic>
      <xdr:nvPicPr>
        <xdr:cNvPr id="1091" name="Immagine 148" descr="http://www.dedcertosafirenze.com/immagini/2022/010822510404.JPG"/>
        <xdr:cNvPicPr>
          <a:picLocks noChangeAspect="1"/>
        </xdr:cNvPicPr>
      </xdr:nvPicPr>
      <xdr:blipFill>
        <a:blip xmlns:r="http://schemas.openxmlformats.org/officeDocument/2006/relationships" r:link="rId37" cstate="print"/>
        <a:srcRect/>
        <a:stretch>
          <a:fillRect/>
        </a:stretch>
      </xdr:blipFill>
      <xdr:spPr bwMode="auto">
        <a:xfrm>
          <a:off x="0" y="77114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69</xdr:row>
      <xdr:rowOff>571500</xdr:rowOff>
    </xdr:to>
    <xdr:pic>
      <xdr:nvPicPr>
        <xdr:cNvPr id="1092" name="Immagine 150" descr="http://www.dedcertosafirenze.com/immagini/2022/010822520104.JPG"/>
        <xdr:cNvPicPr>
          <a:picLocks noChangeAspect="1"/>
        </xdr:cNvPicPr>
      </xdr:nvPicPr>
      <xdr:blipFill>
        <a:blip xmlns:r="http://schemas.openxmlformats.org/officeDocument/2006/relationships" r:link="rId38" cstate="print"/>
        <a:srcRect/>
        <a:stretch>
          <a:fillRect/>
        </a:stretch>
      </xdr:blipFill>
      <xdr:spPr bwMode="auto">
        <a:xfrm>
          <a:off x="0" y="78257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1</xdr:col>
      <xdr:colOff>0</xdr:colOff>
      <xdr:row>70</xdr:row>
      <xdr:rowOff>571500</xdr:rowOff>
    </xdr:to>
    <xdr:pic>
      <xdr:nvPicPr>
        <xdr:cNvPr id="1093" name="Immagine 152" descr="http://www.dedcertosafirenze.com/immagini/2022/010822520104.JPG"/>
        <xdr:cNvPicPr>
          <a:picLocks noChangeAspect="1"/>
        </xdr:cNvPicPr>
      </xdr:nvPicPr>
      <xdr:blipFill>
        <a:blip xmlns:r="http://schemas.openxmlformats.org/officeDocument/2006/relationships" r:link="rId38" cstate="print"/>
        <a:srcRect/>
        <a:stretch>
          <a:fillRect/>
        </a:stretch>
      </xdr:blipFill>
      <xdr:spPr bwMode="auto">
        <a:xfrm>
          <a:off x="0" y="79400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1</xdr:col>
      <xdr:colOff>0</xdr:colOff>
      <xdr:row>71</xdr:row>
      <xdr:rowOff>571500</xdr:rowOff>
    </xdr:to>
    <xdr:pic>
      <xdr:nvPicPr>
        <xdr:cNvPr id="1094" name="Immagine 154" descr="http://www.dedcertosafirenze.com/immagini/2022/010822520104.JPG"/>
        <xdr:cNvPicPr>
          <a:picLocks noChangeAspect="1"/>
        </xdr:cNvPicPr>
      </xdr:nvPicPr>
      <xdr:blipFill>
        <a:blip xmlns:r="http://schemas.openxmlformats.org/officeDocument/2006/relationships" r:link="rId38" cstate="print"/>
        <a:srcRect/>
        <a:stretch>
          <a:fillRect/>
        </a:stretch>
      </xdr:blipFill>
      <xdr:spPr bwMode="auto">
        <a:xfrm>
          <a:off x="0" y="80543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1</xdr:col>
      <xdr:colOff>0</xdr:colOff>
      <xdr:row>72</xdr:row>
      <xdr:rowOff>828675</xdr:rowOff>
    </xdr:to>
    <xdr:pic>
      <xdr:nvPicPr>
        <xdr:cNvPr id="1095" name="Immagine 156" descr="http://www.dedcertosafirenze.com/immagini/2022/012074130704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81686400"/>
          <a:ext cx="11430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828675</xdr:rowOff>
    </xdr:to>
    <xdr:pic>
      <xdr:nvPicPr>
        <xdr:cNvPr id="1096" name="Immagine 158" descr="http://www.dedcertosafirenze.com/immagini/2022/012074130704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82829400"/>
          <a:ext cx="11430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1</xdr:col>
      <xdr:colOff>0</xdr:colOff>
      <xdr:row>74</xdr:row>
      <xdr:rowOff>1000125</xdr:rowOff>
    </xdr:to>
    <xdr:pic>
      <xdr:nvPicPr>
        <xdr:cNvPr id="1097" name="Immagine 160" descr="http://www.dedcertosafirenze.com/immagini/2022/012074140504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83972400"/>
          <a:ext cx="11430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1</xdr:col>
      <xdr:colOff>0</xdr:colOff>
      <xdr:row>75</xdr:row>
      <xdr:rowOff>1000125</xdr:rowOff>
    </xdr:to>
    <xdr:pic>
      <xdr:nvPicPr>
        <xdr:cNvPr id="1098" name="Immagine 162" descr="http://www.dedcertosafirenze.com/immagini/2022/012074140504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85115400"/>
          <a:ext cx="11430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1</xdr:col>
      <xdr:colOff>0</xdr:colOff>
      <xdr:row>76</xdr:row>
      <xdr:rowOff>914400</xdr:rowOff>
    </xdr:to>
    <xdr:pic>
      <xdr:nvPicPr>
        <xdr:cNvPr id="1099" name="Immagine 164" descr="http://www.dedcertosafirenze.com/immagini/2022/011854360104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8625840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77</xdr:row>
      <xdr:rowOff>914400</xdr:rowOff>
    </xdr:to>
    <xdr:pic>
      <xdr:nvPicPr>
        <xdr:cNvPr id="1100" name="Immagine 166" descr="http://www.dedcertosafirenze.com/immagini/2022/011854360104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8740140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1</xdr:col>
      <xdr:colOff>0</xdr:colOff>
      <xdr:row>78</xdr:row>
      <xdr:rowOff>914400</xdr:rowOff>
    </xdr:to>
    <xdr:pic>
      <xdr:nvPicPr>
        <xdr:cNvPr id="1101" name="Immagine 168" descr="http://www.dedcertosafirenze.com/immagini/2022/011854360104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8854440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1</xdr:col>
      <xdr:colOff>0</xdr:colOff>
      <xdr:row>79</xdr:row>
      <xdr:rowOff>914400</xdr:rowOff>
    </xdr:to>
    <xdr:pic>
      <xdr:nvPicPr>
        <xdr:cNvPr id="1102" name="Immagine 170" descr="http://www.dedcertosafirenze.com/immagini/2022/011854360104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8968740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1</xdr:col>
      <xdr:colOff>0</xdr:colOff>
      <xdr:row>80</xdr:row>
      <xdr:rowOff>914400</xdr:rowOff>
    </xdr:to>
    <xdr:pic>
      <xdr:nvPicPr>
        <xdr:cNvPr id="1103" name="Immagine 172" descr="http://www.dedcertosafirenze.com/immagini/2022/011854360104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90830400"/>
          <a:ext cx="114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1</xdr:col>
      <xdr:colOff>0</xdr:colOff>
      <xdr:row>81</xdr:row>
      <xdr:rowOff>904875</xdr:rowOff>
    </xdr:to>
    <xdr:pic>
      <xdr:nvPicPr>
        <xdr:cNvPr id="1104" name="Immagine 174" descr="http://www.dedcertosafirenze.com/immagini/2022/011899030504.JPG"/>
        <xdr:cNvPicPr>
          <a:picLocks noChangeAspect="1"/>
        </xdr:cNvPicPr>
      </xdr:nvPicPr>
      <xdr:blipFill>
        <a:blip xmlns:r="http://schemas.openxmlformats.org/officeDocument/2006/relationships" r:link="rId42" cstate="print"/>
        <a:srcRect/>
        <a:stretch>
          <a:fillRect/>
        </a:stretch>
      </xdr:blipFill>
      <xdr:spPr bwMode="auto">
        <a:xfrm>
          <a:off x="0" y="91973400"/>
          <a:ext cx="1143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82</xdr:row>
      <xdr:rowOff>923925</xdr:rowOff>
    </xdr:to>
    <xdr:pic>
      <xdr:nvPicPr>
        <xdr:cNvPr id="1105" name="Immagine 176" descr="http://www.dedcertosafirenze.com/immagini/2022/011797800304.JPG"/>
        <xdr:cNvPicPr>
          <a:picLocks noChangeAspect="1"/>
        </xdr:cNvPicPr>
      </xdr:nvPicPr>
      <xdr:blipFill>
        <a:blip xmlns:r="http://schemas.openxmlformats.org/officeDocument/2006/relationships" r:link="rId43" cstate="print"/>
        <a:srcRect/>
        <a:stretch>
          <a:fillRect/>
        </a:stretch>
      </xdr:blipFill>
      <xdr:spPr bwMode="auto">
        <a:xfrm>
          <a:off x="0" y="93116400"/>
          <a:ext cx="11430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</xdr:col>
      <xdr:colOff>0</xdr:colOff>
      <xdr:row>83</xdr:row>
      <xdr:rowOff>590550</xdr:rowOff>
    </xdr:to>
    <xdr:pic>
      <xdr:nvPicPr>
        <xdr:cNvPr id="1106" name="Immagine 178" descr="http://www.dedcertosafirenze.com/immagini/2022/012132500404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/>
        <a:stretch>
          <a:fillRect/>
        </a:stretch>
      </xdr:blipFill>
      <xdr:spPr bwMode="auto">
        <a:xfrm>
          <a:off x="0" y="94259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1</xdr:col>
      <xdr:colOff>0</xdr:colOff>
      <xdr:row>84</xdr:row>
      <xdr:rowOff>638175</xdr:rowOff>
    </xdr:to>
    <xdr:pic>
      <xdr:nvPicPr>
        <xdr:cNvPr id="1107" name="Immagine 180" descr="http://www.dedcertosafirenze.com/immagini/2022/012115740104.JPG"/>
        <xdr:cNvPicPr>
          <a:picLocks noChangeAspect="1"/>
        </xdr:cNvPicPr>
      </xdr:nvPicPr>
      <xdr:blipFill>
        <a:blip xmlns:r="http://schemas.openxmlformats.org/officeDocument/2006/relationships" r:link="rId45" cstate="print"/>
        <a:srcRect/>
        <a:stretch>
          <a:fillRect/>
        </a:stretch>
      </xdr:blipFill>
      <xdr:spPr bwMode="auto">
        <a:xfrm>
          <a:off x="0" y="95402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85</xdr:row>
      <xdr:rowOff>676275</xdr:rowOff>
    </xdr:to>
    <xdr:pic>
      <xdr:nvPicPr>
        <xdr:cNvPr id="1108" name="Immagine 182" descr="http://www.dedcertosafirenze.com/immagini/2022/012806980804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96545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1</xdr:col>
      <xdr:colOff>0</xdr:colOff>
      <xdr:row>86</xdr:row>
      <xdr:rowOff>666750</xdr:rowOff>
    </xdr:to>
    <xdr:pic>
      <xdr:nvPicPr>
        <xdr:cNvPr id="1109" name="Immagine 184" descr="http://www.dedcertosafirenze.com/immagini/2022/014577260104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/>
        <a:stretch>
          <a:fillRect/>
        </a:stretch>
      </xdr:blipFill>
      <xdr:spPr bwMode="auto">
        <a:xfrm>
          <a:off x="0" y="97688400"/>
          <a:ext cx="11430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1</xdr:col>
      <xdr:colOff>0</xdr:colOff>
      <xdr:row>87</xdr:row>
      <xdr:rowOff>666750</xdr:rowOff>
    </xdr:to>
    <xdr:pic>
      <xdr:nvPicPr>
        <xdr:cNvPr id="1110" name="Immagine 186" descr="http://www.dedcertosafirenze.com/immagini/2022/014577260104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/>
        <a:stretch>
          <a:fillRect/>
        </a:stretch>
      </xdr:blipFill>
      <xdr:spPr bwMode="auto">
        <a:xfrm>
          <a:off x="0" y="98831400"/>
          <a:ext cx="11430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1</xdr:col>
      <xdr:colOff>0</xdr:colOff>
      <xdr:row>88</xdr:row>
      <xdr:rowOff>600075</xdr:rowOff>
    </xdr:to>
    <xdr:pic>
      <xdr:nvPicPr>
        <xdr:cNvPr id="1111" name="Immagine 188" descr="http://www.dedcertosafirenze.com/immagini/2022/014962821104.JPG"/>
        <xdr:cNvPicPr>
          <a:picLocks noChangeAspect="1"/>
        </xdr:cNvPicPr>
      </xdr:nvPicPr>
      <xdr:blipFill>
        <a:blip xmlns:r="http://schemas.openxmlformats.org/officeDocument/2006/relationships" r:link="rId48" cstate="print"/>
        <a:srcRect/>
        <a:stretch>
          <a:fillRect/>
        </a:stretch>
      </xdr:blipFill>
      <xdr:spPr bwMode="auto">
        <a:xfrm>
          <a:off x="0" y="99974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600075</xdr:rowOff>
    </xdr:to>
    <xdr:pic>
      <xdr:nvPicPr>
        <xdr:cNvPr id="1112" name="Immagine 190" descr="http://www.dedcertosafirenze.com/immagini/2022/014962821104.JPG"/>
        <xdr:cNvPicPr>
          <a:picLocks noChangeAspect="1"/>
        </xdr:cNvPicPr>
      </xdr:nvPicPr>
      <xdr:blipFill>
        <a:blip xmlns:r="http://schemas.openxmlformats.org/officeDocument/2006/relationships" r:link="rId48" cstate="print"/>
        <a:srcRect/>
        <a:stretch>
          <a:fillRect/>
        </a:stretch>
      </xdr:blipFill>
      <xdr:spPr bwMode="auto">
        <a:xfrm>
          <a:off x="0" y="101117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1</xdr:col>
      <xdr:colOff>0</xdr:colOff>
      <xdr:row>90</xdr:row>
      <xdr:rowOff>647700</xdr:rowOff>
    </xdr:to>
    <xdr:pic>
      <xdr:nvPicPr>
        <xdr:cNvPr id="1113" name="Immagine 192" descr="http://www.dedcertosafirenze.com/immagini/2022/015019761104.JPG"/>
        <xdr:cNvPicPr>
          <a:picLocks noChangeAspect="1"/>
        </xdr:cNvPicPr>
      </xdr:nvPicPr>
      <xdr:blipFill>
        <a:blip xmlns:r="http://schemas.openxmlformats.org/officeDocument/2006/relationships" r:link="rId49" cstate="print"/>
        <a:srcRect/>
        <a:stretch>
          <a:fillRect/>
        </a:stretch>
      </xdr:blipFill>
      <xdr:spPr bwMode="auto">
        <a:xfrm>
          <a:off x="0" y="102260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1</xdr:col>
      <xdr:colOff>0</xdr:colOff>
      <xdr:row>91</xdr:row>
      <xdr:rowOff>647700</xdr:rowOff>
    </xdr:to>
    <xdr:pic>
      <xdr:nvPicPr>
        <xdr:cNvPr id="1114" name="Immagine 194" descr="http://www.dedcertosafirenze.com/immagini/2022/015019761104.JPG"/>
        <xdr:cNvPicPr>
          <a:picLocks noChangeAspect="1"/>
        </xdr:cNvPicPr>
      </xdr:nvPicPr>
      <xdr:blipFill>
        <a:blip xmlns:r="http://schemas.openxmlformats.org/officeDocument/2006/relationships" r:link="rId49" cstate="print"/>
        <a:srcRect/>
        <a:stretch>
          <a:fillRect/>
        </a:stretch>
      </xdr:blipFill>
      <xdr:spPr bwMode="auto">
        <a:xfrm>
          <a:off x="0" y="103403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92</xdr:row>
      <xdr:rowOff>647700</xdr:rowOff>
    </xdr:to>
    <xdr:pic>
      <xdr:nvPicPr>
        <xdr:cNvPr id="1115" name="Immagine 196" descr="http://www.dedcertosafirenze.com/immagini/2022/015019761104.JPG"/>
        <xdr:cNvPicPr>
          <a:picLocks noChangeAspect="1"/>
        </xdr:cNvPicPr>
      </xdr:nvPicPr>
      <xdr:blipFill>
        <a:blip xmlns:r="http://schemas.openxmlformats.org/officeDocument/2006/relationships" r:link="rId49" cstate="print"/>
        <a:srcRect/>
        <a:stretch>
          <a:fillRect/>
        </a:stretch>
      </xdr:blipFill>
      <xdr:spPr bwMode="auto">
        <a:xfrm>
          <a:off x="0" y="104546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1</xdr:col>
      <xdr:colOff>0</xdr:colOff>
      <xdr:row>93</xdr:row>
      <xdr:rowOff>647700</xdr:rowOff>
    </xdr:to>
    <xdr:pic>
      <xdr:nvPicPr>
        <xdr:cNvPr id="1116" name="Immagine 198" descr="http://www.dedcertosafirenze.com/immagini/2022/015019761104.JPG"/>
        <xdr:cNvPicPr>
          <a:picLocks noChangeAspect="1"/>
        </xdr:cNvPicPr>
      </xdr:nvPicPr>
      <xdr:blipFill>
        <a:blip xmlns:r="http://schemas.openxmlformats.org/officeDocument/2006/relationships" r:link="rId49" cstate="print"/>
        <a:srcRect/>
        <a:stretch>
          <a:fillRect/>
        </a:stretch>
      </xdr:blipFill>
      <xdr:spPr bwMode="auto">
        <a:xfrm>
          <a:off x="0" y="105689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1</xdr:col>
      <xdr:colOff>0</xdr:colOff>
      <xdr:row>94</xdr:row>
      <xdr:rowOff>704850</xdr:rowOff>
    </xdr:to>
    <xdr:pic>
      <xdr:nvPicPr>
        <xdr:cNvPr id="1117" name="Immagine 200" descr="http://www.dedcertosafirenze.com/immagini/2022/013887270404.JPG"/>
        <xdr:cNvPicPr>
          <a:picLocks noChangeAspect="1"/>
        </xdr:cNvPicPr>
      </xdr:nvPicPr>
      <xdr:blipFill>
        <a:blip xmlns:r="http://schemas.openxmlformats.org/officeDocument/2006/relationships" r:link="rId50" cstate="print"/>
        <a:srcRect/>
        <a:stretch>
          <a:fillRect/>
        </a:stretch>
      </xdr:blipFill>
      <xdr:spPr bwMode="auto">
        <a:xfrm>
          <a:off x="0" y="106832400"/>
          <a:ext cx="11430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1</xdr:col>
      <xdr:colOff>0</xdr:colOff>
      <xdr:row>95</xdr:row>
      <xdr:rowOff>704850</xdr:rowOff>
    </xdr:to>
    <xdr:pic>
      <xdr:nvPicPr>
        <xdr:cNvPr id="1118" name="Immagine 202" descr="http://www.dedcertosafirenze.com/immagini/2022/013887270404.JPG"/>
        <xdr:cNvPicPr>
          <a:picLocks noChangeAspect="1"/>
        </xdr:cNvPicPr>
      </xdr:nvPicPr>
      <xdr:blipFill>
        <a:blip xmlns:r="http://schemas.openxmlformats.org/officeDocument/2006/relationships" r:link="rId50" cstate="print"/>
        <a:srcRect/>
        <a:stretch>
          <a:fillRect/>
        </a:stretch>
      </xdr:blipFill>
      <xdr:spPr bwMode="auto">
        <a:xfrm>
          <a:off x="0" y="107975400"/>
          <a:ext cx="11430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96</xdr:row>
      <xdr:rowOff>704850</xdr:rowOff>
    </xdr:to>
    <xdr:pic>
      <xdr:nvPicPr>
        <xdr:cNvPr id="1119" name="Immagine 204" descr="http://www.dedcertosafirenze.com/immagini/2022/013887270404.JPG"/>
        <xdr:cNvPicPr>
          <a:picLocks noChangeAspect="1"/>
        </xdr:cNvPicPr>
      </xdr:nvPicPr>
      <xdr:blipFill>
        <a:blip xmlns:r="http://schemas.openxmlformats.org/officeDocument/2006/relationships" r:link="rId50" cstate="print"/>
        <a:srcRect/>
        <a:stretch>
          <a:fillRect/>
        </a:stretch>
      </xdr:blipFill>
      <xdr:spPr bwMode="auto">
        <a:xfrm>
          <a:off x="0" y="109118400"/>
          <a:ext cx="11430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1</xdr:col>
      <xdr:colOff>0</xdr:colOff>
      <xdr:row>97</xdr:row>
      <xdr:rowOff>771525</xdr:rowOff>
    </xdr:to>
    <xdr:pic>
      <xdr:nvPicPr>
        <xdr:cNvPr id="1120" name="Immagine 206" descr="http://www.dedcertosafirenze.com/immagini/2022/013911400304.JPG"/>
        <xdr:cNvPicPr>
          <a:picLocks noChangeAspect="1"/>
        </xdr:cNvPicPr>
      </xdr:nvPicPr>
      <xdr:blipFill>
        <a:blip xmlns:r="http://schemas.openxmlformats.org/officeDocument/2006/relationships" r:link="rId51" cstate="print"/>
        <a:srcRect/>
        <a:stretch>
          <a:fillRect/>
        </a:stretch>
      </xdr:blipFill>
      <xdr:spPr bwMode="auto">
        <a:xfrm>
          <a:off x="0" y="11026140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1</xdr:col>
      <xdr:colOff>0</xdr:colOff>
      <xdr:row>98</xdr:row>
      <xdr:rowOff>771525</xdr:rowOff>
    </xdr:to>
    <xdr:pic>
      <xdr:nvPicPr>
        <xdr:cNvPr id="1121" name="Immagine 208" descr="http://www.dedcertosafirenze.com/immagini/2022/013911400304.JPG"/>
        <xdr:cNvPicPr>
          <a:picLocks noChangeAspect="1"/>
        </xdr:cNvPicPr>
      </xdr:nvPicPr>
      <xdr:blipFill>
        <a:blip xmlns:r="http://schemas.openxmlformats.org/officeDocument/2006/relationships" r:link="rId51" cstate="print"/>
        <a:srcRect/>
        <a:stretch>
          <a:fillRect/>
        </a:stretch>
      </xdr:blipFill>
      <xdr:spPr bwMode="auto">
        <a:xfrm>
          <a:off x="0" y="11140440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1</xdr:col>
      <xdr:colOff>0</xdr:colOff>
      <xdr:row>99</xdr:row>
      <xdr:rowOff>771525</xdr:rowOff>
    </xdr:to>
    <xdr:pic>
      <xdr:nvPicPr>
        <xdr:cNvPr id="1122" name="Immagine 210" descr="http://www.dedcertosafirenze.com/immagini/2022/013911400304.JPG"/>
        <xdr:cNvPicPr>
          <a:picLocks noChangeAspect="1"/>
        </xdr:cNvPicPr>
      </xdr:nvPicPr>
      <xdr:blipFill>
        <a:blip xmlns:r="http://schemas.openxmlformats.org/officeDocument/2006/relationships" r:link="rId51" cstate="print"/>
        <a:srcRect/>
        <a:stretch>
          <a:fillRect/>
        </a:stretch>
      </xdr:blipFill>
      <xdr:spPr bwMode="auto">
        <a:xfrm>
          <a:off x="0" y="11254740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1</xdr:col>
      <xdr:colOff>0</xdr:colOff>
      <xdr:row>100</xdr:row>
      <xdr:rowOff>771525</xdr:rowOff>
    </xdr:to>
    <xdr:pic>
      <xdr:nvPicPr>
        <xdr:cNvPr id="1123" name="Immagine 212" descr="http://www.dedcertosafirenze.com/immagini/2022/013911400304.JPG"/>
        <xdr:cNvPicPr>
          <a:picLocks noChangeAspect="1"/>
        </xdr:cNvPicPr>
      </xdr:nvPicPr>
      <xdr:blipFill>
        <a:blip xmlns:r="http://schemas.openxmlformats.org/officeDocument/2006/relationships" r:link="rId51" cstate="print"/>
        <a:srcRect/>
        <a:stretch>
          <a:fillRect/>
        </a:stretch>
      </xdr:blipFill>
      <xdr:spPr bwMode="auto">
        <a:xfrm>
          <a:off x="0" y="11369040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1</xdr:col>
      <xdr:colOff>0</xdr:colOff>
      <xdr:row>101</xdr:row>
      <xdr:rowOff>704850</xdr:rowOff>
    </xdr:to>
    <xdr:pic>
      <xdr:nvPicPr>
        <xdr:cNvPr id="1124" name="Immagine 214" descr="http://www.dedcertosafirenze.com/immagini/2022/013911451604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14833400"/>
          <a:ext cx="11430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1</xdr:col>
      <xdr:colOff>0</xdr:colOff>
      <xdr:row>102</xdr:row>
      <xdr:rowOff>752475</xdr:rowOff>
    </xdr:to>
    <xdr:pic>
      <xdr:nvPicPr>
        <xdr:cNvPr id="1125" name="Immagine 216" descr="http://www.dedcertosafirenze.com/immagini/2022/014535690404.JPG"/>
        <xdr:cNvPicPr>
          <a:picLocks noChangeAspect="1"/>
        </xdr:cNvPicPr>
      </xdr:nvPicPr>
      <xdr:blipFill>
        <a:blip xmlns:r="http://schemas.openxmlformats.org/officeDocument/2006/relationships" r:link="rId53" cstate="print"/>
        <a:srcRect/>
        <a:stretch>
          <a:fillRect/>
        </a:stretch>
      </xdr:blipFill>
      <xdr:spPr bwMode="auto">
        <a:xfrm>
          <a:off x="0" y="115976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1</xdr:col>
      <xdr:colOff>0</xdr:colOff>
      <xdr:row>103</xdr:row>
      <xdr:rowOff>752475</xdr:rowOff>
    </xdr:to>
    <xdr:pic>
      <xdr:nvPicPr>
        <xdr:cNvPr id="1126" name="Immagine 218" descr="http://www.dedcertosafirenze.com/immagini/2022/014535690404.JPG"/>
        <xdr:cNvPicPr>
          <a:picLocks noChangeAspect="1"/>
        </xdr:cNvPicPr>
      </xdr:nvPicPr>
      <xdr:blipFill>
        <a:blip xmlns:r="http://schemas.openxmlformats.org/officeDocument/2006/relationships" r:link="rId53" cstate="print"/>
        <a:srcRect/>
        <a:stretch>
          <a:fillRect/>
        </a:stretch>
      </xdr:blipFill>
      <xdr:spPr bwMode="auto">
        <a:xfrm>
          <a:off x="0" y="117119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1</xdr:col>
      <xdr:colOff>0</xdr:colOff>
      <xdr:row>104</xdr:row>
      <xdr:rowOff>752475</xdr:rowOff>
    </xdr:to>
    <xdr:pic>
      <xdr:nvPicPr>
        <xdr:cNvPr id="1127" name="Immagine 220" descr="http://www.dedcertosafirenze.com/immagini/2022/014535690404.JPG"/>
        <xdr:cNvPicPr>
          <a:picLocks noChangeAspect="1"/>
        </xdr:cNvPicPr>
      </xdr:nvPicPr>
      <xdr:blipFill>
        <a:blip xmlns:r="http://schemas.openxmlformats.org/officeDocument/2006/relationships" r:link="rId53" cstate="print"/>
        <a:srcRect/>
        <a:stretch>
          <a:fillRect/>
        </a:stretch>
      </xdr:blipFill>
      <xdr:spPr bwMode="auto">
        <a:xfrm>
          <a:off x="0" y="118262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1</xdr:col>
      <xdr:colOff>0</xdr:colOff>
      <xdr:row>105</xdr:row>
      <xdr:rowOff>714375</xdr:rowOff>
    </xdr:to>
    <xdr:pic>
      <xdr:nvPicPr>
        <xdr:cNvPr id="1128" name="Immagine 222" descr="http://www.dedcertosafirenze.com/immagini/2022/014306290204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19405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1</xdr:col>
      <xdr:colOff>0</xdr:colOff>
      <xdr:row>106</xdr:row>
      <xdr:rowOff>714375</xdr:rowOff>
    </xdr:to>
    <xdr:pic>
      <xdr:nvPicPr>
        <xdr:cNvPr id="1129" name="Immagine 224" descr="http://www.dedcertosafirenze.com/immagini/2022/014306290204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20548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1</xdr:col>
      <xdr:colOff>0</xdr:colOff>
      <xdr:row>107</xdr:row>
      <xdr:rowOff>714375</xdr:rowOff>
    </xdr:to>
    <xdr:pic>
      <xdr:nvPicPr>
        <xdr:cNvPr id="1130" name="Immagine 226" descr="http://www.dedcertosafirenze.com/immagini/2022/014306290204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21691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1</xdr:col>
      <xdr:colOff>0</xdr:colOff>
      <xdr:row>108</xdr:row>
      <xdr:rowOff>714375</xdr:rowOff>
    </xdr:to>
    <xdr:pic>
      <xdr:nvPicPr>
        <xdr:cNvPr id="1131" name="Immagine 228" descr="http://www.dedcertosafirenze.com/immagini/2022/014306290204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22834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1</xdr:col>
      <xdr:colOff>0</xdr:colOff>
      <xdr:row>109</xdr:row>
      <xdr:rowOff>714375</xdr:rowOff>
    </xdr:to>
    <xdr:pic>
      <xdr:nvPicPr>
        <xdr:cNvPr id="1132" name="Immagine 230" descr="http://www.dedcertosafirenze.com/immagini/2022/014306290204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23977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1</xdr:col>
      <xdr:colOff>0</xdr:colOff>
      <xdr:row>110</xdr:row>
      <xdr:rowOff>714375</xdr:rowOff>
    </xdr:to>
    <xdr:pic>
      <xdr:nvPicPr>
        <xdr:cNvPr id="1133" name="Immagine 232" descr="http://www.dedcertosafirenze.com/immagini/2022/014306290204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25120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1</xdr:col>
      <xdr:colOff>0</xdr:colOff>
      <xdr:row>111</xdr:row>
      <xdr:rowOff>714375</xdr:rowOff>
    </xdr:to>
    <xdr:pic>
      <xdr:nvPicPr>
        <xdr:cNvPr id="1134" name="Immagine 234" descr="http://www.dedcertosafirenze.com/immagini/2022/014306290204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26263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1</xdr:col>
      <xdr:colOff>0</xdr:colOff>
      <xdr:row>112</xdr:row>
      <xdr:rowOff>647700</xdr:rowOff>
    </xdr:to>
    <xdr:pic>
      <xdr:nvPicPr>
        <xdr:cNvPr id="1135" name="Immagine 236" descr="http://www.dedcertosafirenze.com/immagini/2022/014354480504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27406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1</xdr:col>
      <xdr:colOff>0</xdr:colOff>
      <xdr:row>113</xdr:row>
      <xdr:rowOff>647700</xdr:rowOff>
    </xdr:to>
    <xdr:pic>
      <xdr:nvPicPr>
        <xdr:cNvPr id="1136" name="Immagine 238" descr="http://www.dedcertosafirenze.com/immagini/2022/014354480504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28549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1</xdr:col>
      <xdr:colOff>0</xdr:colOff>
      <xdr:row>114</xdr:row>
      <xdr:rowOff>647700</xdr:rowOff>
    </xdr:to>
    <xdr:pic>
      <xdr:nvPicPr>
        <xdr:cNvPr id="1137" name="Immagine 240" descr="http://www.dedcertosafirenze.com/immagini/2022/014354480504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29692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115</xdr:row>
      <xdr:rowOff>647700</xdr:rowOff>
    </xdr:to>
    <xdr:pic>
      <xdr:nvPicPr>
        <xdr:cNvPr id="1138" name="Immagine 242" descr="http://www.dedcertosafirenze.com/immagini/2022/014354480504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30835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1</xdr:col>
      <xdr:colOff>0</xdr:colOff>
      <xdr:row>116</xdr:row>
      <xdr:rowOff>647700</xdr:rowOff>
    </xdr:to>
    <xdr:pic>
      <xdr:nvPicPr>
        <xdr:cNvPr id="1139" name="Immagine 244" descr="http://www.dedcertosafirenze.com/immagini/2022/014354480504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31978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1</xdr:col>
      <xdr:colOff>0</xdr:colOff>
      <xdr:row>117</xdr:row>
      <xdr:rowOff>752475</xdr:rowOff>
    </xdr:to>
    <xdr:pic>
      <xdr:nvPicPr>
        <xdr:cNvPr id="1140" name="Immagine 246" descr="http://www.dedcertosafirenze.com/immagini/2022/013854990504.JPG"/>
        <xdr:cNvPicPr>
          <a:picLocks noChangeAspect="1"/>
        </xdr:cNvPicPr>
      </xdr:nvPicPr>
      <xdr:blipFill>
        <a:blip xmlns:r="http://schemas.openxmlformats.org/officeDocument/2006/relationships" r:link="rId56" cstate="print"/>
        <a:srcRect/>
        <a:stretch>
          <a:fillRect/>
        </a:stretch>
      </xdr:blipFill>
      <xdr:spPr bwMode="auto">
        <a:xfrm>
          <a:off x="0" y="133121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1</xdr:col>
      <xdr:colOff>0</xdr:colOff>
      <xdr:row>118</xdr:row>
      <xdr:rowOff>752475</xdr:rowOff>
    </xdr:to>
    <xdr:pic>
      <xdr:nvPicPr>
        <xdr:cNvPr id="1141" name="Immagine 248" descr="http://www.dedcertosafirenze.com/immagini/2022/013854990504.JPG"/>
        <xdr:cNvPicPr>
          <a:picLocks noChangeAspect="1"/>
        </xdr:cNvPicPr>
      </xdr:nvPicPr>
      <xdr:blipFill>
        <a:blip xmlns:r="http://schemas.openxmlformats.org/officeDocument/2006/relationships" r:link="rId56" cstate="print"/>
        <a:srcRect/>
        <a:stretch>
          <a:fillRect/>
        </a:stretch>
      </xdr:blipFill>
      <xdr:spPr bwMode="auto">
        <a:xfrm>
          <a:off x="0" y="134264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1</xdr:col>
      <xdr:colOff>0</xdr:colOff>
      <xdr:row>119</xdr:row>
      <xdr:rowOff>752475</xdr:rowOff>
    </xdr:to>
    <xdr:pic>
      <xdr:nvPicPr>
        <xdr:cNvPr id="1142" name="Immagine 250" descr="http://www.dedcertosafirenze.com/immagini/2022/013854990504.JPG"/>
        <xdr:cNvPicPr>
          <a:picLocks noChangeAspect="1"/>
        </xdr:cNvPicPr>
      </xdr:nvPicPr>
      <xdr:blipFill>
        <a:blip xmlns:r="http://schemas.openxmlformats.org/officeDocument/2006/relationships" r:link="rId56" cstate="print"/>
        <a:srcRect/>
        <a:stretch>
          <a:fillRect/>
        </a:stretch>
      </xdr:blipFill>
      <xdr:spPr bwMode="auto">
        <a:xfrm>
          <a:off x="0" y="135407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0</xdr:colOff>
      <xdr:row>120</xdr:row>
      <xdr:rowOff>752475</xdr:rowOff>
    </xdr:to>
    <xdr:pic>
      <xdr:nvPicPr>
        <xdr:cNvPr id="1143" name="Immagine 252" descr="http://www.dedcertosafirenze.com/immagini/2022/013854990504.JPG"/>
        <xdr:cNvPicPr>
          <a:picLocks noChangeAspect="1"/>
        </xdr:cNvPicPr>
      </xdr:nvPicPr>
      <xdr:blipFill>
        <a:blip xmlns:r="http://schemas.openxmlformats.org/officeDocument/2006/relationships" r:link="rId56" cstate="print"/>
        <a:srcRect/>
        <a:stretch>
          <a:fillRect/>
        </a:stretch>
      </xdr:blipFill>
      <xdr:spPr bwMode="auto">
        <a:xfrm>
          <a:off x="0" y="136550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1</xdr:col>
      <xdr:colOff>0</xdr:colOff>
      <xdr:row>121</xdr:row>
      <xdr:rowOff>1028700</xdr:rowOff>
    </xdr:to>
    <xdr:pic>
      <xdr:nvPicPr>
        <xdr:cNvPr id="1144" name="Immagine 254" descr="http://www.dedcertosafirenze.com/immagini/2022/013854830604.JPG"/>
        <xdr:cNvPicPr>
          <a:picLocks noChangeAspect="1"/>
        </xdr:cNvPicPr>
      </xdr:nvPicPr>
      <xdr:blipFill>
        <a:blip xmlns:r="http://schemas.openxmlformats.org/officeDocument/2006/relationships" r:link="rId57" cstate="print"/>
        <a:srcRect/>
        <a:stretch>
          <a:fillRect/>
        </a:stretch>
      </xdr:blipFill>
      <xdr:spPr bwMode="auto">
        <a:xfrm>
          <a:off x="0" y="137693400"/>
          <a:ext cx="1143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122</xdr:row>
      <xdr:rowOff>1028700</xdr:rowOff>
    </xdr:to>
    <xdr:pic>
      <xdr:nvPicPr>
        <xdr:cNvPr id="1145" name="Immagine 256" descr="http://www.dedcertosafirenze.com/immagini/2022/013854830604.JPG"/>
        <xdr:cNvPicPr>
          <a:picLocks noChangeAspect="1"/>
        </xdr:cNvPicPr>
      </xdr:nvPicPr>
      <xdr:blipFill>
        <a:blip xmlns:r="http://schemas.openxmlformats.org/officeDocument/2006/relationships" r:link="rId57" cstate="print"/>
        <a:srcRect/>
        <a:stretch>
          <a:fillRect/>
        </a:stretch>
      </xdr:blipFill>
      <xdr:spPr bwMode="auto">
        <a:xfrm>
          <a:off x="0" y="138836400"/>
          <a:ext cx="1143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1</xdr:col>
      <xdr:colOff>0</xdr:colOff>
      <xdr:row>123</xdr:row>
      <xdr:rowOff>1028700</xdr:rowOff>
    </xdr:to>
    <xdr:pic>
      <xdr:nvPicPr>
        <xdr:cNvPr id="1146" name="Immagine 258" descr="http://www.dedcertosafirenze.com/immagini/2022/013854830604.JPG"/>
        <xdr:cNvPicPr>
          <a:picLocks noChangeAspect="1"/>
        </xdr:cNvPicPr>
      </xdr:nvPicPr>
      <xdr:blipFill>
        <a:blip xmlns:r="http://schemas.openxmlformats.org/officeDocument/2006/relationships" r:link="rId57" cstate="print"/>
        <a:srcRect/>
        <a:stretch>
          <a:fillRect/>
        </a:stretch>
      </xdr:blipFill>
      <xdr:spPr bwMode="auto">
        <a:xfrm>
          <a:off x="0" y="139979400"/>
          <a:ext cx="1143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1</xdr:col>
      <xdr:colOff>0</xdr:colOff>
      <xdr:row>124</xdr:row>
      <xdr:rowOff>1028700</xdr:rowOff>
    </xdr:to>
    <xdr:pic>
      <xdr:nvPicPr>
        <xdr:cNvPr id="1147" name="Immagine 260" descr="http://www.dedcertosafirenze.com/immagini/2022/013854830604.JPG"/>
        <xdr:cNvPicPr>
          <a:picLocks noChangeAspect="1"/>
        </xdr:cNvPicPr>
      </xdr:nvPicPr>
      <xdr:blipFill>
        <a:blip xmlns:r="http://schemas.openxmlformats.org/officeDocument/2006/relationships" r:link="rId57" cstate="print"/>
        <a:srcRect/>
        <a:stretch>
          <a:fillRect/>
        </a:stretch>
      </xdr:blipFill>
      <xdr:spPr bwMode="auto">
        <a:xfrm>
          <a:off x="0" y="141122400"/>
          <a:ext cx="1143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1</xdr:col>
      <xdr:colOff>0</xdr:colOff>
      <xdr:row>125</xdr:row>
      <xdr:rowOff>590550</xdr:rowOff>
    </xdr:to>
    <xdr:pic>
      <xdr:nvPicPr>
        <xdr:cNvPr id="1148" name="Immagine 262" descr="http://www.dedcertosafirenze.com/immagini/2022/013856510304.JPG"/>
        <xdr:cNvPicPr>
          <a:picLocks noChangeAspect="1"/>
        </xdr:cNvPicPr>
      </xdr:nvPicPr>
      <xdr:blipFill>
        <a:blip xmlns:r="http://schemas.openxmlformats.org/officeDocument/2006/relationships" r:link="rId58" cstate="print"/>
        <a:srcRect/>
        <a:stretch>
          <a:fillRect/>
        </a:stretch>
      </xdr:blipFill>
      <xdr:spPr bwMode="auto">
        <a:xfrm>
          <a:off x="0" y="142265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1</xdr:col>
      <xdr:colOff>0</xdr:colOff>
      <xdr:row>126</xdr:row>
      <xdr:rowOff>590550</xdr:rowOff>
    </xdr:to>
    <xdr:pic>
      <xdr:nvPicPr>
        <xdr:cNvPr id="1149" name="Immagine 264" descr="http://www.dedcertosafirenze.com/immagini/2022/013856510304.JPG"/>
        <xdr:cNvPicPr>
          <a:picLocks noChangeAspect="1"/>
        </xdr:cNvPicPr>
      </xdr:nvPicPr>
      <xdr:blipFill>
        <a:blip xmlns:r="http://schemas.openxmlformats.org/officeDocument/2006/relationships" r:link="rId58" cstate="print"/>
        <a:srcRect/>
        <a:stretch>
          <a:fillRect/>
        </a:stretch>
      </xdr:blipFill>
      <xdr:spPr bwMode="auto">
        <a:xfrm>
          <a:off x="0" y="143408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1</xdr:col>
      <xdr:colOff>0</xdr:colOff>
      <xdr:row>127</xdr:row>
      <xdr:rowOff>590550</xdr:rowOff>
    </xdr:to>
    <xdr:pic>
      <xdr:nvPicPr>
        <xdr:cNvPr id="1150" name="Immagine 266" descr="http://www.dedcertosafirenze.com/immagini/2022/013856510304.JPG"/>
        <xdr:cNvPicPr>
          <a:picLocks noChangeAspect="1"/>
        </xdr:cNvPicPr>
      </xdr:nvPicPr>
      <xdr:blipFill>
        <a:blip xmlns:r="http://schemas.openxmlformats.org/officeDocument/2006/relationships" r:link="rId58" cstate="print"/>
        <a:srcRect/>
        <a:stretch>
          <a:fillRect/>
        </a:stretch>
      </xdr:blipFill>
      <xdr:spPr bwMode="auto">
        <a:xfrm>
          <a:off x="0" y="144551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1</xdr:col>
      <xdr:colOff>0</xdr:colOff>
      <xdr:row>128</xdr:row>
      <xdr:rowOff>1057275</xdr:rowOff>
    </xdr:to>
    <xdr:pic>
      <xdr:nvPicPr>
        <xdr:cNvPr id="1151" name="Immagine 268" descr="http://www.dedcertosafirenze.com/immagini/2022/013730330504.JPG"/>
        <xdr:cNvPicPr>
          <a:picLocks noChangeAspect="1"/>
        </xdr:cNvPicPr>
      </xdr:nvPicPr>
      <xdr:blipFill>
        <a:blip xmlns:r="http://schemas.openxmlformats.org/officeDocument/2006/relationships" r:link="rId59" cstate="print"/>
        <a:srcRect/>
        <a:stretch>
          <a:fillRect/>
        </a:stretch>
      </xdr:blipFill>
      <xdr:spPr bwMode="auto">
        <a:xfrm>
          <a:off x="0" y="145694400"/>
          <a:ext cx="114300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1</xdr:col>
      <xdr:colOff>0</xdr:colOff>
      <xdr:row>129</xdr:row>
      <xdr:rowOff>971550</xdr:rowOff>
    </xdr:to>
    <xdr:pic>
      <xdr:nvPicPr>
        <xdr:cNvPr id="1152" name="Immagine 270" descr="http://www.dedcertosafirenze.com/immagini/2022/012798870204.JPG"/>
        <xdr:cNvPicPr>
          <a:picLocks noChangeAspect="1"/>
        </xdr:cNvPicPr>
      </xdr:nvPicPr>
      <xdr:blipFill>
        <a:blip xmlns:r="http://schemas.openxmlformats.org/officeDocument/2006/relationships" r:link="rId60" cstate="print"/>
        <a:srcRect/>
        <a:stretch>
          <a:fillRect/>
        </a:stretch>
      </xdr:blipFill>
      <xdr:spPr bwMode="auto">
        <a:xfrm>
          <a:off x="0" y="146837400"/>
          <a:ext cx="11430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1</xdr:col>
      <xdr:colOff>0</xdr:colOff>
      <xdr:row>130</xdr:row>
      <xdr:rowOff>971550</xdr:rowOff>
    </xdr:to>
    <xdr:pic>
      <xdr:nvPicPr>
        <xdr:cNvPr id="1153" name="Immagine 272" descr="http://www.dedcertosafirenze.com/immagini/2022/012798870204.JPG"/>
        <xdr:cNvPicPr>
          <a:picLocks noChangeAspect="1"/>
        </xdr:cNvPicPr>
      </xdr:nvPicPr>
      <xdr:blipFill>
        <a:blip xmlns:r="http://schemas.openxmlformats.org/officeDocument/2006/relationships" r:link="rId60" cstate="print"/>
        <a:srcRect/>
        <a:stretch>
          <a:fillRect/>
        </a:stretch>
      </xdr:blipFill>
      <xdr:spPr bwMode="auto">
        <a:xfrm>
          <a:off x="0" y="147980400"/>
          <a:ext cx="11430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1</xdr:col>
      <xdr:colOff>0</xdr:colOff>
      <xdr:row>131</xdr:row>
      <xdr:rowOff>971550</xdr:rowOff>
    </xdr:to>
    <xdr:pic>
      <xdr:nvPicPr>
        <xdr:cNvPr id="1154" name="Immagine 274" descr="http://www.dedcertosafirenze.com/immagini/2022/012798870204.JPG"/>
        <xdr:cNvPicPr>
          <a:picLocks noChangeAspect="1"/>
        </xdr:cNvPicPr>
      </xdr:nvPicPr>
      <xdr:blipFill>
        <a:blip xmlns:r="http://schemas.openxmlformats.org/officeDocument/2006/relationships" r:link="rId60" cstate="print"/>
        <a:srcRect/>
        <a:stretch>
          <a:fillRect/>
        </a:stretch>
      </xdr:blipFill>
      <xdr:spPr bwMode="auto">
        <a:xfrm>
          <a:off x="0" y="149123400"/>
          <a:ext cx="11430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132</xdr:row>
      <xdr:rowOff>923925</xdr:rowOff>
    </xdr:to>
    <xdr:pic>
      <xdr:nvPicPr>
        <xdr:cNvPr id="1155" name="Immagine 276" descr="http://www.dedcertosafirenze.com/immagini/2022/013637700604.JPG"/>
        <xdr:cNvPicPr>
          <a:picLocks noChangeAspect="1"/>
        </xdr:cNvPicPr>
      </xdr:nvPicPr>
      <xdr:blipFill>
        <a:blip xmlns:r="http://schemas.openxmlformats.org/officeDocument/2006/relationships" r:link="rId61" cstate="print"/>
        <a:srcRect/>
        <a:stretch>
          <a:fillRect/>
        </a:stretch>
      </xdr:blipFill>
      <xdr:spPr bwMode="auto">
        <a:xfrm>
          <a:off x="0" y="150266400"/>
          <a:ext cx="11430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1</xdr:col>
      <xdr:colOff>0</xdr:colOff>
      <xdr:row>133</xdr:row>
      <xdr:rowOff>923925</xdr:rowOff>
    </xdr:to>
    <xdr:pic>
      <xdr:nvPicPr>
        <xdr:cNvPr id="1156" name="Immagine 278" descr="http://www.dedcertosafirenze.com/immagini/2022/013637700604.JPG"/>
        <xdr:cNvPicPr>
          <a:picLocks noChangeAspect="1"/>
        </xdr:cNvPicPr>
      </xdr:nvPicPr>
      <xdr:blipFill>
        <a:blip xmlns:r="http://schemas.openxmlformats.org/officeDocument/2006/relationships" r:link="rId61" cstate="print"/>
        <a:srcRect/>
        <a:stretch>
          <a:fillRect/>
        </a:stretch>
      </xdr:blipFill>
      <xdr:spPr bwMode="auto">
        <a:xfrm>
          <a:off x="0" y="151409400"/>
          <a:ext cx="11430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134</xdr:row>
      <xdr:rowOff>923925</xdr:rowOff>
    </xdr:to>
    <xdr:pic>
      <xdr:nvPicPr>
        <xdr:cNvPr id="1157" name="Immagine 280" descr="http://www.dedcertosafirenze.com/immagini/2022/013637700604.JPG"/>
        <xdr:cNvPicPr>
          <a:picLocks noChangeAspect="1"/>
        </xdr:cNvPicPr>
      </xdr:nvPicPr>
      <xdr:blipFill>
        <a:blip xmlns:r="http://schemas.openxmlformats.org/officeDocument/2006/relationships" r:link="rId61" cstate="print"/>
        <a:srcRect/>
        <a:stretch>
          <a:fillRect/>
        </a:stretch>
      </xdr:blipFill>
      <xdr:spPr bwMode="auto">
        <a:xfrm>
          <a:off x="0" y="152552400"/>
          <a:ext cx="11430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1</xdr:col>
      <xdr:colOff>0</xdr:colOff>
      <xdr:row>135</xdr:row>
      <xdr:rowOff>923925</xdr:rowOff>
    </xdr:to>
    <xdr:pic>
      <xdr:nvPicPr>
        <xdr:cNvPr id="1158" name="Immagine 282" descr="http://www.dedcertosafirenze.com/immagini/2022/013637700604.JPG"/>
        <xdr:cNvPicPr>
          <a:picLocks noChangeAspect="1"/>
        </xdr:cNvPicPr>
      </xdr:nvPicPr>
      <xdr:blipFill>
        <a:blip xmlns:r="http://schemas.openxmlformats.org/officeDocument/2006/relationships" r:link="rId61" cstate="print"/>
        <a:srcRect/>
        <a:stretch>
          <a:fillRect/>
        </a:stretch>
      </xdr:blipFill>
      <xdr:spPr bwMode="auto">
        <a:xfrm>
          <a:off x="0" y="153695400"/>
          <a:ext cx="11430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1</xdr:col>
      <xdr:colOff>0</xdr:colOff>
      <xdr:row>136</xdr:row>
      <xdr:rowOff>523875</xdr:rowOff>
    </xdr:to>
    <xdr:pic>
      <xdr:nvPicPr>
        <xdr:cNvPr id="1159" name="Immagine 284" descr="http://www.dedcertosafirenze.com/immagini/2022/013846390604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/>
        <a:stretch>
          <a:fillRect/>
        </a:stretch>
      </xdr:blipFill>
      <xdr:spPr bwMode="auto">
        <a:xfrm>
          <a:off x="0" y="154838400"/>
          <a:ext cx="11430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1</xdr:col>
      <xdr:colOff>0</xdr:colOff>
      <xdr:row>137</xdr:row>
      <xdr:rowOff>523875</xdr:rowOff>
    </xdr:to>
    <xdr:pic>
      <xdr:nvPicPr>
        <xdr:cNvPr id="1160" name="Immagine 286" descr="http://www.dedcertosafirenze.com/immagini/2022/013846390604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/>
        <a:stretch>
          <a:fillRect/>
        </a:stretch>
      </xdr:blipFill>
      <xdr:spPr bwMode="auto">
        <a:xfrm>
          <a:off x="0" y="155981400"/>
          <a:ext cx="11430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714375</xdr:rowOff>
    </xdr:to>
    <xdr:pic>
      <xdr:nvPicPr>
        <xdr:cNvPr id="1161" name="Immagine 288" descr="http://www.dedcertosafirenze.com/immagini/2022/013927090404.JPG"/>
        <xdr:cNvPicPr>
          <a:picLocks noChangeAspect="1"/>
        </xdr:cNvPicPr>
      </xdr:nvPicPr>
      <xdr:blipFill>
        <a:blip xmlns:r="http://schemas.openxmlformats.org/officeDocument/2006/relationships" r:link="rId63" cstate="print"/>
        <a:srcRect/>
        <a:stretch>
          <a:fillRect/>
        </a:stretch>
      </xdr:blipFill>
      <xdr:spPr bwMode="auto">
        <a:xfrm>
          <a:off x="0" y="157124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139</xdr:row>
      <xdr:rowOff>714375</xdr:rowOff>
    </xdr:to>
    <xdr:pic>
      <xdr:nvPicPr>
        <xdr:cNvPr id="1162" name="Immagine 290" descr="http://www.dedcertosafirenze.com/immagini/2022/013927090404.JPG"/>
        <xdr:cNvPicPr>
          <a:picLocks noChangeAspect="1"/>
        </xdr:cNvPicPr>
      </xdr:nvPicPr>
      <xdr:blipFill>
        <a:blip xmlns:r="http://schemas.openxmlformats.org/officeDocument/2006/relationships" r:link="rId63" cstate="print"/>
        <a:srcRect/>
        <a:stretch>
          <a:fillRect/>
        </a:stretch>
      </xdr:blipFill>
      <xdr:spPr bwMode="auto">
        <a:xfrm>
          <a:off x="0" y="158267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1</xdr:col>
      <xdr:colOff>0</xdr:colOff>
      <xdr:row>140</xdr:row>
      <xdr:rowOff>714375</xdr:rowOff>
    </xdr:to>
    <xdr:pic>
      <xdr:nvPicPr>
        <xdr:cNvPr id="1163" name="Immagine 292" descr="http://www.dedcertosafirenze.com/immagini/2022/013927090404.JPG"/>
        <xdr:cNvPicPr>
          <a:picLocks noChangeAspect="1"/>
        </xdr:cNvPicPr>
      </xdr:nvPicPr>
      <xdr:blipFill>
        <a:blip xmlns:r="http://schemas.openxmlformats.org/officeDocument/2006/relationships" r:link="rId63" cstate="print"/>
        <a:srcRect/>
        <a:stretch>
          <a:fillRect/>
        </a:stretch>
      </xdr:blipFill>
      <xdr:spPr bwMode="auto">
        <a:xfrm>
          <a:off x="0" y="159410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1</xdr:col>
      <xdr:colOff>0</xdr:colOff>
      <xdr:row>141</xdr:row>
      <xdr:rowOff>904875</xdr:rowOff>
    </xdr:to>
    <xdr:pic>
      <xdr:nvPicPr>
        <xdr:cNvPr id="1164" name="Immagine 294" descr="http://www.dedcertosafirenze.com/immagini/2022/012665540304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/>
        <a:stretch>
          <a:fillRect/>
        </a:stretch>
      </xdr:blipFill>
      <xdr:spPr bwMode="auto">
        <a:xfrm>
          <a:off x="0" y="160553400"/>
          <a:ext cx="1143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1</xdr:col>
      <xdr:colOff>0</xdr:colOff>
      <xdr:row>142</xdr:row>
      <xdr:rowOff>904875</xdr:rowOff>
    </xdr:to>
    <xdr:pic>
      <xdr:nvPicPr>
        <xdr:cNvPr id="1165" name="Immagine 296" descr="http://www.dedcertosafirenze.com/immagini/2022/012665540304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/>
        <a:stretch>
          <a:fillRect/>
        </a:stretch>
      </xdr:blipFill>
      <xdr:spPr bwMode="auto">
        <a:xfrm>
          <a:off x="0" y="161696400"/>
          <a:ext cx="1143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1</xdr:col>
      <xdr:colOff>0</xdr:colOff>
      <xdr:row>143</xdr:row>
      <xdr:rowOff>904875</xdr:rowOff>
    </xdr:to>
    <xdr:pic>
      <xdr:nvPicPr>
        <xdr:cNvPr id="1166" name="Immagine 298" descr="http://www.dedcertosafirenze.com/immagini/2022/012665540304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/>
        <a:stretch>
          <a:fillRect/>
        </a:stretch>
      </xdr:blipFill>
      <xdr:spPr bwMode="auto">
        <a:xfrm>
          <a:off x="0" y="162839400"/>
          <a:ext cx="1143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1</xdr:col>
      <xdr:colOff>0</xdr:colOff>
      <xdr:row>144</xdr:row>
      <xdr:rowOff>571500</xdr:rowOff>
    </xdr:to>
    <xdr:pic>
      <xdr:nvPicPr>
        <xdr:cNvPr id="1167" name="Immagine 300" descr="http://www.dedcertosafirenze.com/immagini/2022/015020661404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163982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1</xdr:col>
      <xdr:colOff>0</xdr:colOff>
      <xdr:row>145</xdr:row>
      <xdr:rowOff>571500</xdr:rowOff>
    </xdr:to>
    <xdr:pic>
      <xdr:nvPicPr>
        <xdr:cNvPr id="1168" name="Immagine 302" descr="http://www.dedcertosafirenze.com/immagini/2022/015020661404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165125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1</xdr:col>
      <xdr:colOff>0</xdr:colOff>
      <xdr:row>146</xdr:row>
      <xdr:rowOff>571500</xdr:rowOff>
    </xdr:to>
    <xdr:pic>
      <xdr:nvPicPr>
        <xdr:cNvPr id="1169" name="Immagine 304" descr="http://www.dedcertosafirenze.com/immagini/2022/015020661404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166268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1</xdr:col>
      <xdr:colOff>0</xdr:colOff>
      <xdr:row>147</xdr:row>
      <xdr:rowOff>657225</xdr:rowOff>
    </xdr:to>
    <xdr:pic>
      <xdr:nvPicPr>
        <xdr:cNvPr id="1170" name="Immagine 306" descr="http://www.dedcertosafirenze.com/immagini/2022/015643000504.JPG"/>
        <xdr:cNvPicPr>
          <a:picLocks noChangeAspect="1"/>
        </xdr:cNvPicPr>
      </xdr:nvPicPr>
      <xdr:blipFill>
        <a:blip xmlns:r="http://schemas.openxmlformats.org/officeDocument/2006/relationships" r:link="rId66" cstate="print"/>
        <a:srcRect/>
        <a:stretch>
          <a:fillRect/>
        </a:stretch>
      </xdr:blipFill>
      <xdr:spPr bwMode="auto">
        <a:xfrm>
          <a:off x="0" y="16741140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962025</xdr:rowOff>
    </xdr:to>
    <xdr:pic>
      <xdr:nvPicPr>
        <xdr:cNvPr id="1171" name="Immagine 308" descr="http://www.dedcertosafirenze.com/immagini/2022/012809540304.JPG"/>
        <xdr:cNvPicPr>
          <a:picLocks noChangeAspect="1"/>
        </xdr:cNvPicPr>
      </xdr:nvPicPr>
      <xdr:blipFill>
        <a:blip xmlns:r="http://schemas.openxmlformats.org/officeDocument/2006/relationships" r:link="rId67" cstate="print"/>
        <a:srcRect/>
        <a:stretch>
          <a:fillRect/>
        </a:stretch>
      </xdr:blipFill>
      <xdr:spPr bwMode="auto">
        <a:xfrm>
          <a:off x="0" y="168554400"/>
          <a:ext cx="114300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1</xdr:col>
      <xdr:colOff>0</xdr:colOff>
      <xdr:row>149</xdr:row>
      <xdr:rowOff>962025</xdr:rowOff>
    </xdr:to>
    <xdr:pic>
      <xdr:nvPicPr>
        <xdr:cNvPr id="1172" name="Immagine 310" descr="http://www.dedcertosafirenze.com/immagini/2022/012809540304.JPG"/>
        <xdr:cNvPicPr>
          <a:picLocks noChangeAspect="1"/>
        </xdr:cNvPicPr>
      </xdr:nvPicPr>
      <xdr:blipFill>
        <a:blip xmlns:r="http://schemas.openxmlformats.org/officeDocument/2006/relationships" r:link="rId67" cstate="print"/>
        <a:srcRect/>
        <a:stretch>
          <a:fillRect/>
        </a:stretch>
      </xdr:blipFill>
      <xdr:spPr bwMode="auto">
        <a:xfrm>
          <a:off x="0" y="169697400"/>
          <a:ext cx="114300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1</xdr:col>
      <xdr:colOff>0</xdr:colOff>
      <xdr:row>150</xdr:row>
      <xdr:rowOff>962025</xdr:rowOff>
    </xdr:to>
    <xdr:pic>
      <xdr:nvPicPr>
        <xdr:cNvPr id="1173" name="Immagine 312" descr="http://www.dedcertosafirenze.com/immagini/2022/012809540304.JPG"/>
        <xdr:cNvPicPr>
          <a:picLocks noChangeAspect="1"/>
        </xdr:cNvPicPr>
      </xdr:nvPicPr>
      <xdr:blipFill>
        <a:blip xmlns:r="http://schemas.openxmlformats.org/officeDocument/2006/relationships" r:link="rId67" cstate="print"/>
        <a:srcRect/>
        <a:stretch>
          <a:fillRect/>
        </a:stretch>
      </xdr:blipFill>
      <xdr:spPr bwMode="auto">
        <a:xfrm>
          <a:off x="0" y="170840400"/>
          <a:ext cx="114300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1</xdr:col>
      <xdr:colOff>0</xdr:colOff>
      <xdr:row>151</xdr:row>
      <xdr:rowOff>552450</xdr:rowOff>
    </xdr:to>
    <xdr:pic>
      <xdr:nvPicPr>
        <xdr:cNvPr id="1174" name="Immagine 314" descr="http://www.dedcertosafirenze.com/immagini/2022/013902400204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/>
        <a:stretch>
          <a:fillRect/>
        </a:stretch>
      </xdr:blipFill>
      <xdr:spPr bwMode="auto">
        <a:xfrm>
          <a:off x="0" y="171983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552450</xdr:rowOff>
    </xdr:to>
    <xdr:pic>
      <xdr:nvPicPr>
        <xdr:cNvPr id="1175" name="Immagine 316" descr="http://www.dedcertosafirenze.com/immagini/2022/013902400204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/>
        <a:stretch>
          <a:fillRect/>
        </a:stretch>
      </xdr:blipFill>
      <xdr:spPr bwMode="auto">
        <a:xfrm>
          <a:off x="0" y="173126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153</xdr:row>
      <xdr:rowOff>552450</xdr:rowOff>
    </xdr:to>
    <xdr:pic>
      <xdr:nvPicPr>
        <xdr:cNvPr id="1176" name="Immagine 318" descr="http://www.dedcertosafirenze.com/immagini/2022/013902400204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/>
        <a:stretch>
          <a:fillRect/>
        </a:stretch>
      </xdr:blipFill>
      <xdr:spPr bwMode="auto">
        <a:xfrm>
          <a:off x="0" y="174269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1</xdr:col>
      <xdr:colOff>0</xdr:colOff>
      <xdr:row>154</xdr:row>
      <xdr:rowOff>552450</xdr:rowOff>
    </xdr:to>
    <xdr:pic>
      <xdr:nvPicPr>
        <xdr:cNvPr id="1177" name="Immagine 320" descr="http://www.dedcertosafirenze.com/immagini/2022/013902400204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/>
        <a:stretch>
          <a:fillRect/>
        </a:stretch>
      </xdr:blipFill>
      <xdr:spPr bwMode="auto">
        <a:xfrm>
          <a:off x="0" y="175412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1</xdr:col>
      <xdr:colOff>0</xdr:colOff>
      <xdr:row>155</xdr:row>
      <xdr:rowOff>733425</xdr:rowOff>
    </xdr:to>
    <xdr:pic>
      <xdr:nvPicPr>
        <xdr:cNvPr id="1178" name="Immagine 346" descr="http://www.dedcertosafirenze.com/immagini/2022/013646650504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7655540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1</xdr:col>
      <xdr:colOff>0</xdr:colOff>
      <xdr:row>156</xdr:row>
      <xdr:rowOff>733425</xdr:rowOff>
    </xdr:to>
    <xdr:pic>
      <xdr:nvPicPr>
        <xdr:cNvPr id="1179" name="Immagine 348" descr="http://www.dedcertosafirenze.com/immagini/2022/013646650504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7769840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1</xdr:col>
      <xdr:colOff>0</xdr:colOff>
      <xdr:row>157</xdr:row>
      <xdr:rowOff>733425</xdr:rowOff>
    </xdr:to>
    <xdr:pic>
      <xdr:nvPicPr>
        <xdr:cNvPr id="1180" name="Immagine 350" descr="http://www.dedcertosafirenze.com/immagini/2022/013646650504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7884140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733425</xdr:rowOff>
    </xdr:to>
    <xdr:pic>
      <xdr:nvPicPr>
        <xdr:cNvPr id="1181" name="Immagine 352" descr="http://www.dedcertosafirenze.com/immagini/2022/013646650504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7998440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1</xdr:col>
      <xdr:colOff>0</xdr:colOff>
      <xdr:row>159</xdr:row>
      <xdr:rowOff>733425</xdr:rowOff>
    </xdr:to>
    <xdr:pic>
      <xdr:nvPicPr>
        <xdr:cNvPr id="1182" name="Immagine 354" descr="http://www.dedcertosafirenze.com/immagini/2022/013646650504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18112740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1</xdr:col>
      <xdr:colOff>0</xdr:colOff>
      <xdr:row>160</xdr:row>
      <xdr:rowOff>676275</xdr:rowOff>
    </xdr:to>
    <xdr:pic>
      <xdr:nvPicPr>
        <xdr:cNvPr id="1183" name="Immagine 356" descr="http://www.dedcertosafirenze.com/immagini/2022/013646670604.JPG"/>
        <xdr:cNvPicPr>
          <a:picLocks noChangeAspect="1"/>
        </xdr:cNvPicPr>
      </xdr:nvPicPr>
      <xdr:blipFill>
        <a:blip xmlns:r="http://schemas.openxmlformats.org/officeDocument/2006/relationships" r:link="rId70" cstate="print"/>
        <a:srcRect/>
        <a:stretch>
          <a:fillRect/>
        </a:stretch>
      </xdr:blipFill>
      <xdr:spPr bwMode="auto">
        <a:xfrm>
          <a:off x="0" y="182270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1</xdr:col>
      <xdr:colOff>0</xdr:colOff>
      <xdr:row>161</xdr:row>
      <xdr:rowOff>676275</xdr:rowOff>
    </xdr:to>
    <xdr:pic>
      <xdr:nvPicPr>
        <xdr:cNvPr id="1184" name="Immagine 358" descr="http://www.dedcertosafirenze.com/immagini/2022/013646670604.JPG"/>
        <xdr:cNvPicPr>
          <a:picLocks noChangeAspect="1"/>
        </xdr:cNvPicPr>
      </xdr:nvPicPr>
      <xdr:blipFill>
        <a:blip xmlns:r="http://schemas.openxmlformats.org/officeDocument/2006/relationships" r:link="rId70" cstate="print"/>
        <a:srcRect/>
        <a:stretch>
          <a:fillRect/>
        </a:stretch>
      </xdr:blipFill>
      <xdr:spPr bwMode="auto">
        <a:xfrm>
          <a:off x="0" y="183413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1</xdr:col>
      <xdr:colOff>0</xdr:colOff>
      <xdr:row>162</xdr:row>
      <xdr:rowOff>676275</xdr:rowOff>
    </xdr:to>
    <xdr:pic>
      <xdr:nvPicPr>
        <xdr:cNvPr id="1185" name="Immagine 360" descr="http://www.dedcertosafirenze.com/immagini/2022/013646670604.JPG"/>
        <xdr:cNvPicPr>
          <a:picLocks noChangeAspect="1"/>
        </xdr:cNvPicPr>
      </xdr:nvPicPr>
      <xdr:blipFill>
        <a:blip xmlns:r="http://schemas.openxmlformats.org/officeDocument/2006/relationships" r:link="rId70" cstate="print"/>
        <a:srcRect/>
        <a:stretch>
          <a:fillRect/>
        </a:stretch>
      </xdr:blipFill>
      <xdr:spPr bwMode="auto">
        <a:xfrm>
          <a:off x="0" y="184556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1</xdr:col>
      <xdr:colOff>0</xdr:colOff>
      <xdr:row>163</xdr:row>
      <xdr:rowOff>552450</xdr:rowOff>
    </xdr:to>
    <xdr:pic>
      <xdr:nvPicPr>
        <xdr:cNvPr id="1186" name="Immagine 362" descr="http://www.dedcertosafirenze.com/immagini/2022/013986410304.JPG"/>
        <xdr:cNvPicPr>
          <a:picLocks noChangeAspect="1"/>
        </xdr:cNvPicPr>
      </xdr:nvPicPr>
      <xdr:blipFill>
        <a:blip xmlns:r="http://schemas.openxmlformats.org/officeDocument/2006/relationships" r:link="rId71" cstate="print"/>
        <a:srcRect/>
        <a:stretch>
          <a:fillRect/>
        </a:stretch>
      </xdr:blipFill>
      <xdr:spPr bwMode="auto">
        <a:xfrm>
          <a:off x="0" y="185699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164</xdr:row>
      <xdr:rowOff>552450</xdr:rowOff>
    </xdr:to>
    <xdr:pic>
      <xdr:nvPicPr>
        <xdr:cNvPr id="1187" name="Immagine 364" descr="http://www.dedcertosafirenze.com/immagini/2022/013986410304.JPG"/>
        <xdr:cNvPicPr>
          <a:picLocks noChangeAspect="1"/>
        </xdr:cNvPicPr>
      </xdr:nvPicPr>
      <xdr:blipFill>
        <a:blip xmlns:r="http://schemas.openxmlformats.org/officeDocument/2006/relationships" r:link="rId71" cstate="print"/>
        <a:srcRect/>
        <a:stretch>
          <a:fillRect/>
        </a:stretch>
      </xdr:blipFill>
      <xdr:spPr bwMode="auto">
        <a:xfrm>
          <a:off x="0" y="186842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1</xdr:col>
      <xdr:colOff>0</xdr:colOff>
      <xdr:row>165</xdr:row>
      <xdr:rowOff>676275</xdr:rowOff>
    </xdr:to>
    <xdr:pic>
      <xdr:nvPicPr>
        <xdr:cNvPr id="1188" name="Immagine 366" descr="http://www.dedcertosafirenze.com/immagini/2022/013986420404.JPG"/>
        <xdr:cNvPicPr>
          <a:picLocks noChangeAspect="1"/>
        </xdr:cNvPicPr>
      </xdr:nvPicPr>
      <xdr:blipFill>
        <a:blip xmlns:r="http://schemas.openxmlformats.org/officeDocument/2006/relationships" r:link="rId72" cstate="print"/>
        <a:srcRect/>
        <a:stretch>
          <a:fillRect/>
        </a:stretch>
      </xdr:blipFill>
      <xdr:spPr bwMode="auto">
        <a:xfrm>
          <a:off x="0" y="187985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1</xdr:col>
      <xdr:colOff>0</xdr:colOff>
      <xdr:row>166</xdr:row>
      <xdr:rowOff>676275</xdr:rowOff>
    </xdr:to>
    <xdr:pic>
      <xdr:nvPicPr>
        <xdr:cNvPr id="1189" name="Immagine 368" descr="http://www.dedcertosafirenze.com/immagini/2022/013986420404.JPG"/>
        <xdr:cNvPicPr>
          <a:picLocks noChangeAspect="1"/>
        </xdr:cNvPicPr>
      </xdr:nvPicPr>
      <xdr:blipFill>
        <a:blip xmlns:r="http://schemas.openxmlformats.org/officeDocument/2006/relationships" r:link="rId72" cstate="print"/>
        <a:srcRect/>
        <a:stretch>
          <a:fillRect/>
        </a:stretch>
      </xdr:blipFill>
      <xdr:spPr bwMode="auto">
        <a:xfrm>
          <a:off x="0" y="189128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1</xdr:col>
      <xdr:colOff>0</xdr:colOff>
      <xdr:row>167</xdr:row>
      <xdr:rowOff>600075</xdr:rowOff>
    </xdr:to>
    <xdr:pic>
      <xdr:nvPicPr>
        <xdr:cNvPr id="1190" name="Immagine 370" descr="http://www.dedcertosafirenze.com/immagini/2022/013986430204.JPG"/>
        <xdr:cNvPicPr>
          <a:picLocks noChangeAspect="1"/>
        </xdr:cNvPicPr>
      </xdr:nvPicPr>
      <xdr:blipFill>
        <a:blip xmlns:r="http://schemas.openxmlformats.org/officeDocument/2006/relationships" r:link="rId73" cstate="print"/>
        <a:srcRect/>
        <a:stretch>
          <a:fillRect/>
        </a:stretch>
      </xdr:blipFill>
      <xdr:spPr bwMode="auto">
        <a:xfrm>
          <a:off x="0" y="190271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1</xdr:col>
      <xdr:colOff>0</xdr:colOff>
      <xdr:row>168</xdr:row>
      <xdr:rowOff>600075</xdr:rowOff>
    </xdr:to>
    <xdr:pic>
      <xdr:nvPicPr>
        <xdr:cNvPr id="1191" name="Immagine 372" descr="http://www.dedcertosafirenze.com/immagini/2022/013986430204.JPG"/>
        <xdr:cNvPicPr>
          <a:picLocks noChangeAspect="1"/>
        </xdr:cNvPicPr>
      </xdr:nvPicPr>
      <xdr:blipFill>
        <a:blip xmlns:r="http://schemas.openxmlformats.org/officeDocument/2006/relationships" r:link="rId73" cstate="print"/>
        <a:srcRect/>
        <a:stretch>
          <a:fillRect/>
        </a:stretch>
      </xdr:blipFill>
      <xdr:spPr bwMode="auto">
        <a:xfrm>
          <a:off x="0" y="191414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1</xdr:col>
      <xdr:colOff>0</xdr:colOff>
      <xdr:row>169</xdr:row>
      <xdr:rowOff>600075</xdr:rowOff>
    </xdr:to>
    <xdr:pic>
      <xdr:nvPicPr>
        <xdr:cNvPr id="1192" name="Immagine 374" descr="http://www.dedcertosafirenze.com/immagini/2022/013986430204.JPG"/>
        <xdr:cNvPicPr>
          <a:picLocks noChangeAspect="1"/>
        </xdr:cNvPicPr>
      </xdr:nvPicPr>
      <xdr:blipFill>
        <a:blip xmlns:r="http://schemas.openxmlformats.org/officeDocument/2006/relationships" r:link="rId73" cstate="print"/>
        <a:srcRect/>
        <a:stretch>
          <a:fillRect/>
        </a:stretch>
      </xdr:blipFill>
      <xdr:spPr bwMode="auto">
        <a:xfrm>
          <a:off x="0" y="192557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1</xdr:col>
      <xdr:colOff>0</xdr:colOff>
      <xdr:row>170</xdr:row>
      <xdr:rowOff>600075</xdr:rowOff>
    </xdr:to>
    <xdr:pic>
      <xdr:nvPicPr>
        <xdr:cNvPr id="1193" name="Immagine 376" descr="http://www.dedcertosafirenze.com/immagini/2022/013986430204.JPG"/>
        <xdr:cNvPicPr>
          <a:picLocks noChangeAspect="1"/>
        </xdr:cNvPicPr>
      </xdr:nvPicPr>
      <xdr:blipFill>
        <a:blip xmlns:r="http://schemas.openxmlformats.org/officeDocument/2006/relationships" r:link="rId73" cstate="print"/>
        <a:srcRect/>
        <a:stretch>
          <a:fillRect/>
        </a:stretch>
      </xdr:blipFill>
      <xdr:spPr bwMode="auto">
        <a:xfrm>
          <a:off x="0" y="193700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1</xdr:col>
      <xdr:colOff>0</xdr:colOff>
      <xdr:row>171</xdr:row>
      <xdr:rowOff>666750</xdr:rowOff>
    </xdr:to>
    <xdr:pic>
      <xdr:nvPicPr>
        <xdr:cNvPr id="1194" name="Immagine 378" descr="http://www.dedcertosafirenze.com/immagini/2022/013986450504.JPG"/>
        <xdr:cNvPicPr>
          <a:picLocks noChangeAspect="1"/>
        </xdr:cNvPicPr>
      </xdr:nvPicPr>
      <xdr:blipFill>
        <a:blip xmlns:r="http://schemas.openxmlformats.org/officeDocument/2006/relationships" r:link="rId74" cstate="print"/>
        <a:srcRect/>
        <a:stretch>
          <a:fillRect/>
        </a:stretch>
      </xdr:blipFill>
      <xdr:spPr bwMode="auto">
        <a:xfrm>
          <a:off x="0" y="194843400"/>
          <a:ext cx="11430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172</xdr:row>
      <xdr:rowOff>647700</xdr:rowOff>
    </xdr:to>
    <xdr:pic>
      <xdr:nvPicPr>
        <xdr:cNvPr id="1195" name="Immagine 380" descr="http://www.dedcertosafirenze.com/immagini/2022/014042160304.JPG"/>
        <xdr:cNvPicPr>
          <a:picLocks noChangeAspect="1"/>
        </xdr:cNvPicPr>
      </xdr:nvPicPr>
      <xdr:blipFill>
        <a:blip xmlns:r="http://schemas.openxmlformats.org/officeDocument/2006/relationships" r:link="rId75" cstate="print"/>
        <a:srcRect/>
        <a:stretch>
          <a:fillRect/>
        </a:stretch>
      </xdr:blipFill>
      <xdr:spPr bwMode="auto">
        <a:xfrm>
          <a:off x="0" y="195986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1</xdr:col>
      <xdr:colOff>0</xdr:colOff>
      <xdr:row>173</xdr:row>
      <xdr:rowOff>571500</xdr:rowOff>
    </xdr:to>
    <xdr:pic>
      <xdr:nvPicPr>
        <xdr:cNvPr id="1196" name="Immagine 382" descr="http://www.dedcertosafirenze.com/immagini/2022/014040410504.JPG"/>
        <xdr:cNvPicPr>
          <a:picLocks noChangeAspect="1"/>
        </xdr:cNvPicPr>
      </xdr:nvPicPr>
      <xdr:blipFill>
        <a:blip xmlns:r="http://schemas.openxmlformats.org/officeDocument/2006/relationships" r:link="rId76" cstate="print"/>
        <a:srcRect/>
        <a:stretch>
          <a:fillRect/>
        </a:stretch>
      </xdr:blipFill>
      <xdr:spPr bwMode="auto">
        <a:xfrm>
          <a:off x="0" y="197129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1</xdr:col>
      <xdr:colOff>0</xdr:colOff>
      <xdr:row>174</xdr:row>
      <xdr:rowOff>571500</xdr:rowOff>
    </xdr:to>
    <xdr:pic>
      <xdr:nvPicPr>
        <xdr:cNvPr id="1197" name="Immagine 384" descr="http://www.dedcertosafirenze.com/immagini/2022/014040410504.JPG"/>
        <xdr:cNvPicPr>
          <a:picLocks noChangeAspect="1"/>
        </xdr:cNvPicPr>
      </xdr:nvPicPr>
      <xdr:blipFill>
        <a:blip xmlns:r="http://schemas.openxmlformats.org/officeDocument/2006/relationships" r:link="rId76" cstate="print"/>
        <a:srcRect/>
        <a:stretch>
          <a:fillRect/>
        </a:stretch>
      </xdr:blipFill>
      <xdr:spPr bwMode="auto">
        <a:xfrm>
          <a:off x="0" y="198272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1</xdr:col>
      <xdr:colOff>0</xdr:colOff>
      <xdr:row>175</xdr:row>
      <xdr:rowOff>571500</xdr:rowOff>
    </xdr:to>
    <xdr:pic>
      <xdr:nvPicPr>
        <xdr:cNvPr id="1198" name="Immagine 386" descr="http://www.dedcertosafirenze.com/immagini/2022/014040410504.JPG"/>
        <xdr:cNvPicPr>
          <a:picLocks noChangeAspect="1"/>
        </xdr:cNvPicPr>
      </xdr:nvPicPr>
      <xdr:blipFill>
        <a:blip xmlns:r="http://schemas.openxmlformats.org/officeDocument/2006/relationships" r:link="rId76" cstate="print"/>
        <a:srcRect/>
        <a:stretch>
          <a:fillRect/>
        </a:stretch>
      </xdr:blipFill>
      <xdr:spPr bwMode="auto">
        <a:xfrm>
          <a:off x="0" y="199415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1</xdr:col>
      <xdr:colOff>0</xdr:colOff>
      <xdr:row>176</xdr:row>
      <xdr:rowOff>581025</xdr:rowOff>
    </xdr:to>
    <xdr:pic>
      <xdr:nvPicPr>
        <xdr:cNvPr id="1199" name="Immagine 388" descr="http://www.dedcertosafirenze.com/immagini/2022/014042170904.JPG"/>
        <xdr:cNvPicPr>
          <a:picLocks noChangeAspect="1"/>
        </xdr:cNvPicPr>
      </xdr:nvPicPr>
      <xdr:blipFill>
        <a:blip xmlns:r="http://schemas.openxmlformats.org/officeDocument/2006/relationships" r:link="rId77" cstate="print"/>
        <a:srcRect/>
        <a:stretch>
          <a:fillRect/>
        </a:stretch>
      </xdr:blipFill>
      <xdr:spPr bwMode="auto">
        <a:xfrm>
          <a:off x="0" y="20055840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1</xdr:col>
      <xdr:colOff>0</xdr:colOff>
      <xdr:row>177</xdr:row>
      <xdr:rowOff>581025</xdr:rowOff>
    </xdr:to>
    <xdr:pic>
      <xdr:nvPicPr>
        <xdr:cNvPr id="1200" name="Immagine 390" descr="http://www.dedcertosafirenze.com/immagini/2022/014042170904.JPG"/>
        <xdr:cNvPicPr>
          <a:picLocks noChangeAspect="1"/>
        </xdr:cNvPicPr>
      </xdr:nvPicPr>
      <xdr:blipFill>
        <a:blip xmlns:r="http://schemas.openxmlformats.org/officeDocument/2006/relationships" r:link="rId77" cstate="print"/>
        <a:srcRect/>
        <a:stretch>
          <a:fillRect/>
        </a:stretch>
      </xdr:blipFill>
      <xdr:spPr bwMode="auto">
        <a:xfrm>
          <a:off x="0" y="20170140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1</xdr:col>
      <xdr:colOff>0</xdr:colOff>
      <xdr:row>178</xdr:row>
      <xdr:rowOff>581025</xdr:rowOff>
    </xdr:to>
    <xdr:pic>
      <xdr:nvPicPr>
        <xdr:cNvPr id="1201" name="Immagine 392" descr="http://www.dedcertosafirenze.com/immagini/2022/014042170904.JPG"/>
        <xdr:cNvPicPr>
          <a:picLocks noChangeAspect="1"/>
        </xdr:cNvPicPr>
      </xdr:nvPicPr>
      <xdr:blipFill>
        <a:blip xmlns:r="http://schemas.openxmlformats.org/officeDocument/2006/relationships" r:link="rId77" cstate="print"/>
        <a:srcRect/>
        <a:stretch>
          <a:fillRect/>
        </a:stretch>
      </xdr:blipFill>
      <xdr:spPr bwMode="auto">
        <a:xfrm>
          <a:off x="0" y="20284440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1</xdr:col>
      <xdr:colOff>0</xdr:colOff>
      <xdr:row>179</xdr:row>
      <xdr:rowOff>581025</xdr:rowOff>
    </xdr:to>
    <xdr:pic>
      <xdr:nvPicPr>
        <xdr:cNvPr id="1202" name="Immagine 394" descr="http://www.dedcertosafirenze.com/immagini/2022/014042170904.JPG"/>
        <xdr:cNvPicPr>
          <a:picLocks noChangeAspect="1"/>
        </xdr:cNvPicPr>
      </xdr:nvPicPr>
      <xdr:blipFill>
        <a:blip xmlns:r="http://schemas.openxmlformats.org/officeDocument/2006/relationships" r:link="rId77" cstate="print"/>
        <a:srcRect/>
        <a:stretch>
          <a:fillRect/>
        </a:stretch>
      </xdr:blipFill>
      <xdr:spPr bwMode="auto">
        <a:xfrm>
          <a:off x="0" y="20398740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1</xdr:col>
      <xdr:colOff>0</xdr:colOff>
      <xdr:row>180</xdr:row>
      <xdr:rowOff>600075</xdr:rowOff>
    </xdr:to>
    <xdr:pic>
      <xdr:nvPicPr>
        <xdr:cNvPr id="1203" name="Immagine 396" descr="http://www.dedcertosafirenze.com/immagini/2022/014054610504.JPG"/>
        <xdr:cNvPicPr>
          <a:picLocks noChangeAspect="1"/>
        </xdr:cNvPicPr>
      </xdr:nvPicPr>
      <xdr:blipFill>
        <a:blip xmlns:r="http://schemas.openxmlformats.org/officeDocument/2006/relationships" r:link="rId78" cstate="print"/>
        <a:srcRect/>
        <a:stretch>
          <a:fillRect/>
        </a:stretch>
      </xdr:blipFill>
      <xdr:spPr bwMode="auto">
        <a:xfrm>
          <a:off x="0" y="205130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1</xdr:col>
      <xdr:colOff>0</xdr:colOff>
      <xdr:row>181</xdr:row>
      <xdr:rowOff>600075</xdr:rowOff>
    </xdr:to>
    <xdr:pic>
      <xdr:nvPicPr>
        <xdr:cNvPr id="1204" name="Immagine 398" descr="http://www.dedcertosafirenze.com/immagini/2022/014054610504.JPG"/>
        <xdr:cNvPicPr>
          <a:picLocks noChangeAspect="1"/>
        </xdr:cNvPicPr>
      </xdr:nvPicPr>
      <xdr:blipFill>
        <a:blip xmlns:r="http://schemas.openxmlformats.org/officeDocument/2006/relationships" r:link="rId78" cstate="print"/>
        <a:srcRect/>
        <a:stretch>
          <a:fillRect/>
        </a:stretch>
      </xdr:blipFill>
      <xdr:spPr bwMode="auto">
        <a:xfrm>
          <a:off x="0" y="206273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1</xdr:col>
      <xdr:colOff>0</xdr:colOff>
      <xdr:row>182</xdr:row>
      <xdr:rowOff>600075</xdr:rowOff>
    </xdr:to>
    <xdr:pic>
      <xdr:nvPicPr>
        <xdr:cNvPr id="1205" name="Immagine 400" descr="http://www.dedcertosafirenze.com/immagini/2022/014054610504.JPG"/>
        <xdr:cNvPicPr>
          <a:picLocks noChangeAspect="1"/>
        </xdr:cNvPicPr>
      </xdr:nvPicPr>
      <xdr:blipFill>
        <a:blip xmlns:r="http://schemas.openxmlformats.org/officeDocument/2006/relationships" r:link="rId78" cstate="print"/>
        <a:srcRect/>
        <a:stretch>
          <a:fillRect/>
        </a:stretch>
      </xdr:blipFill>
      <xdr:spPr bwMode="auto">
        <a:xfrm>
          <a:off x="0" y="207416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1</xdr:col>
      <xdr:colOff>0</xdr:colOff>
      <xdr:row>183</xdr:row>
      <xdr:rowOff>600075</xdr:rowOff>
    </xdr:to>
    <xdr:pic>
      <xdr:nvPicPr>
        <xdr:cNvPr id="1206" name="Immagine 402" descr="http://www.dedcertosafirenze.com/immagini/2022/014054610504.JPG"/>
        <xdr:cNvPicPr>
          <a:picLocks noChangeAspect="1"/>
        </xdr:cNvPicPr>
      </xdr:nvPicPr>
      <xdr:blipFill>
        <a:blip xmlns:r="http://schemas.openxmlformats.org/officeDocument/2006/relationships" r:link="rId78" cstate="print"/>
        <a:srcRect/>
        <a:stretch>
          <a:fillRect/>
        </a:stretch>
      </xdr:blipFill>
      <xdr:spPr bwMode="auto">
        <a:xfrm>
          <a:off x="0" y="208559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1</xdr:col>
      <xdr:colOff>0</xdr:colOff>
      <xdr:row>184</xdr:row>
      <xdr:rowOff>581025</xdr:rowOff>
    </xdr:to>
    <xdr:pic>
      <xdr:nvPicPr>
        <xdr:cNvPr id="1207" name="Immagine 404" descr="http://www.dedcertosafirenze.com/immagini/2022/014054620504.JPG"/>
        <xdr:cNvPicPr>
          <a:picLocks noChangeAspect="1"/>
        </xdr:cNvPicPr>
      </xdr:nvPicPr>
      <xdr:blipFill>
        <a:blip xmlns:r="http://schemas.openxmlformats.org/officeDocument/2006/relationships" r:link="rId79" cstate="print"/>
        <a:srcRect/>
        <a:stretch>
          <a:fillRect/>
        </a:stretch>
      </xdr:blipFill>
      <xdr:spPr bwMode="auto">
        <a:xfrm>
          <a:off x="0" y="20970240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1</xdr:col>
      <xdr:colOff>0</xdr:colOff>
      <xdr:row>185</xdr:row>
      <xdr:rowOff>581025</xdr:rowOff>
    </xdr:to>
    <xdr:pic>
      <xdr:nvPicPr>
        <xdr:cNvPr id="1208" name="Immagine 406" descr="http://www.dedcertosafirenze.com/immagini/2022/014054620504.JPG"/>
        <xdr:cNvPicPr>
          <a:picLocks noChangeAspect="1"/>
        </xdr:cNvPicPr>
      </xdr:nvPicPr>
      <xdr:blipFill>
        <a:blip xmlns:r="http://schemas.openxmlformats.org/officeDocument/2006/relationships" r:link="rId79" cstate="print"/>
        <a:srcRect/>
        <a:stretch>
          <a:fillRect/>
        </a:stretch>
      </xdr:blipFill>
      <xdr:spPr bwMode="auto">
        <a:xfrm>
          <a:off x="0" y="210845400"/>
          <a:ext cx="11430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1</xdr:col>
      <xdr:colOff>0</xdr:colOff>
      <xdr:row>186</xdr:row>
      <xdr:rowOff>638175</xdr:rowOff>
    </xdr:to>
    <xdr:pic>
      <xdr:nvPicPr>
        <xdr:cNvPr id="1209" name="Immagine 408" descr="http://www.dedcertosafirenze.com/immagini/2022/012822540404.JPG"/>
        <xdr:cNvPicPr>
          <a:picLocks noChangeAspect="1"/>
        </xdr:cNvPicPr>
      </xdr:nvPicPr>
      <xdr:blipFill>
        <a:blip xmlns:r="http://schemas.openxmlformats.org/officeDocument/2006/relationships" r:link="rId80" cstate="print"/>
        <a:srcRect/>
        <a:stretch>
          <a:fillRect/>
        </a:stretch>
      </xdr:blipFill>
      <xdr:spPr bwMode="auto">
        <a:xfrm>
          <a:off x="0" y="211988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1</xdr:col>
      <xdr:colOff>0</xdr:colOff>
      <xdr:row>187</xdr:row>
      <xdr:rowOff>647700</xdr:rowOff>
    </xdr:to>
    <xdr:pic>
      <xdr:nvPicPr>
        <xdr:cNvPr id="1210" name="Immagine 410" descr="http://www.dedcertosafirenze.com/immagini/2022/012822900304.JPG"/>
        <xdr:cNvPicPr>
          <a:picLocks noChangeAspect="1"/>
        </xdr:cNvPicPr>
      </xdr:nvPicPr>
      <xdr:blipFill>
        <a:blip xmlns:r="http://schemas.openxmlformats.org/officeDocument/2006/relationships" r:link="rId81" cstate="print"/>
        <a:srcRect/>
        <a:stretch>
          <a:fillRect/>
        </a:stretch>
      </xdr:blipFill>
      <xdr:spPr bwMode="auto">
        <a:xfrm>
          <a:off x="0" y="213131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1</xdr:col>
      <xdr:colOff>0</xdr:colOff>
      <xdr:row>188</xdr:row>
      <xdr:rowOff>647700</xdr:rowOff>
    </xdr:to>
    <xdr:pic>
      <xdr:nvPicPr>
        <xdr:cNvPr id="1211" name="Immagine 412" descr="http://www.dedcertosafirenze.com/immagini/2022/012822900304.JPG"/>
        <xdr:cNvPicPr>
          <a:picLocks noChangeAspect="1"/>
        </xdr:cNvPicPr>
      </xdr:nvPicPr>
      <xdr:blipFill>
        <a:blip xmlns:r="http://schemas.openxmlformats.org/officeDocument/2006/relationships" r:link="rId81" cstate="print"/>
        <a:srcRect/>
        <a:stretch>
          <a:fillRect/>
        </a:stretch>
      </xdr:blipFill>
      <xdr:spPr bwMode="auto">
        <a:xfrm>
          <a:off x="0" y="214274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1</xdr:col>
      <xdr:colOff>0</xdr:colOff>
      <xdr:row>189</xdr:row>
      <xdr:rowOff>628650</xdr:rowOff>
    </xdr:to>
    <xdr:pic>
      <xdr:nvPicPr>
        <xdr:cNvPr id="1212" name="Immagine 414" descr="http://www.dedcertosafirenze.com/immagini/2022/012824791004.JPG"/>
        <xdr:cNvPicPr>
          <a:picLocks noChangeAspect="1"/>
        </xdr:cNvPicPr>
      </xdr:nvPicPr>
      <xdr:blipFill>
        <a:blip xmlns:r="http://schemas.openxmlformats.org/officeDocument/2006/relationships" r:link="rId82" cstate="print"/>
        <a:srcRect/>
        <a:stretch>
          <a:fillRect/>
        </a:stretch>
      </xdr:blipFill>
      <xdr:spPr bwMode="auto">
        <a:xfrm>
          <a:off x="0" y="215417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190</xdr:row>
      <xdr:rowOff>0</xdr:rowOff>
    </xdr:from>
    <xdr:to>
      <xdr:col>1</xdr:col>
      <xdr:colOff>0</xdr:colOff>
      <xdr:row>190</xdr:row>
      <xdr:rowOff>628650</xdr:rowOff>
    </xdr:to>
    <xdr:pic>
      <xdr:nvPicPr>
        <xdr:cNvPr id="1213" name="Immagine 416" descr="http://www.dedcertosafirenze.com/immagini/2022/012824791004.JPG"/>
        <xdr:cNvPicPr>
          <a:picLocks noChangeAspect="1"/>
        </xdr:cNvPicPr>
      </xdr:nvPicPr>
      <xdr:blipFill>
        <a:blip xmlns:r="http://schemas.openxmlformats.org/officeDocument/2006/relationships" r:link="rId82" cstate="print"/>
        <a:srcRect/>
        <a:stretch>
          <a:fillRect/>
        </a:stretch>
      </xdr:blipFill>
      <xdr:spPr bwMode="auto">
        <a:xfrm>
          <a:off x="0" y="216560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191</xdr:row>
      <xdr:rowOff>0</xdr:rowOff>
    </xdr:from>
    <xdr:to>
      <xdr:col>1</xdr:col>
      <xdr:colOff>0</xdr:colOff>
      <xdr:row>191</xdr:row>
      <xdr:rowOff>723900</xdr:rowOff>
    </xdr:to>
    <xdr:pic>
      <xdr:nvPicPr>
        <xdr:cNvPr id="1214" name="Immagine 418" descr="http://www.dedcertosafirenze.com/immagini/2022/014077050604.JPG"/>
        <xdr:cNvPicPr>
          <a:picLocks noChangeAspect="1"/>
        </xdr:cNvPicPr>
      </xdr:nvPicPr>
      <xdr:blipFill>
        <a:blip xmlns:r="http://schemas.openxmlformats.org/officeDocument/2006/relationships" r:link="rId83" cstate="print"/>
        <a:srcRect/>
        <a:stretch>
          <a:fillRect/>
        </a:stretch>
      </xdr:blipFill>
      <xdr:spPr bwMode="auto">
        <a:xfrm>
          <a:off x="0" y="21770340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192</xdr:row>
      <xdr:rowOff>0</xdr:rowOff>
    </xdr:from>
    <xdr:to>
      <xdr:col>1</xdr:col>
      <xdr:colOff>0</xdr:colOff>
      <xdr:row>192</xdr:row>
      <xdr:rowOff>723900</xdr:rowOff>
    </xdr:to>
    <xdr:pic>
      <xdr:nvPicPr>
        <xdr:cNvPr id="1215" name="Immagine 420" descr="http://www.dedcertosafirenze.com/immagini/2022/014077050604.JPG"/>
        <xdr:cNvPicPr>
          <a:picLocks noChangeAspect="1"/>
        </xdr:cNvPicPr>
      </xdr:nvPicPr>
      <xdr:blipFill>
        <a:blip xmlns:r="http://schemas.openxmlformats.org/officeDocument/2006/relationships" r:link="rId83" cstate="print"/>
        <a:srcRect/>
        <a:stretch>
          <a:fillRect/>
        </a:stretch>
      </xdr:blipFill>
      <xdr:spPr bwMode="auto">
        <a:xfrm>
          <a:off x="0" y="21884640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193</xdr:row>
      <xdr:rowOff>0</xdr:rowOff>
    </xdr:from>
    <xdr:to>
      <xdr:col>1</xdr:col>
      <xdr:colOff>0</xdr:colOff>
      <xdr:row>193</xdr:row>
      <xdr:rowOff>723900</xdr:rowOff>
    </xdr:to>
    <xdr:pic>
      <xdr:nvPicPr>
        <xdr:cNvPr id="1216" name="Immagine 422" descr="http://www.dedcertosafirenze.com/immagini/2022/014077050604.JPG"/>
        <xdr:cNvPicPr>
          <a:picLocks noChangeAspect="1"/>
        </xdr:cNvPicPr>
      </xdr:nvPicPr>
      <xdr:blipFill>
        <a:blip xmlns:r="http://schemas.openxmlformats.org/officeDocument/2006/relationships" r:link="rId83" cstate="print"/>
        <a:srcRect/>
        <a:stretch>
          <a:fillRect/>
        </a:stretch>
      </xdr:blipFill>
      <xdr:spPr bwMode="auto">
        <a:xfrm>
          <a:off x="0" y="21998940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1</xdr:col>
      <xdr:colOff>0</xdr:colOff>
      <xdr:row>194</xdr:row>
      <xdr:rowOff>723900</xdr:rowOff>
    </xdr:to>
    <xdr:pic>
      <xdr:nvPicPr>
        <xdr:cNvPr id="1217" name="Immagine 424" descr="http://www.dedcertosafirenze.com/immagini/2022/014077050604.JPG"/>
        <xdr:cNvPicPr>
          <a:picLocks noChangeAspect="1"/>
        </xdr:cNvPicPr>
      </xdr:nvPicPr>
      <xdr:blipFill>
        <a:blip xmlns:r="http://schemas.openxmlformats.org/officeDocument/2006/relationships" r:link="rId83" cstate="print"/>
        <a:srcRect/>
        <a:stretch>
          <a:fillRect/>
        </a:stretch>
      </xdr:blipFill>
      <xdr:spPr bwMode="auto">
        <a:xfrm>
          <a:off x="0" y="22113240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1</xdr:col>
      <xdr:colOff>0</xdr:colOff>
      <xdr:row>195</xdr:row>
      <xdr:rowOff>723900</xdr:rowOff>
    </xdr:to>
    <xdr:pic>
      <xdr:nvPicPr>
        <xdr:cNvPr id="1218" name="Immagine 426" descr="http://www.dedcertosafirenze.com/immagini/2022/014077050604.JPG"/>
        <xdr:cNvPicPr>
          <a:picLocks noChangeAspect="1"/>
        </xdr:cNvPicPr>
      </xdr:nvPicPr>
      <xdr:blipFill>
        <a:blip xmlns:r="http://schemas.openxmlformats.org/officeDocument/2006/relationships" r:link="rId83" cstate="print"/>
        <a:srcRect/>
        <a:stretch>
          <a:fillRect/>
        </a:stretch>
      </xdr:blipFill>
      <xdr:spPr bwMode="auto">
        <a:xfrm>
          <a:off x="0" y="22227540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1</xdr:col>
      <xdr:colOff>0</xdr:colOff>
      <xdr:row>196</xdr:row>
      <xdr:rowOff>714375</xdr:rowOff>
    </xdr:to>
    <xdr:pic>
      <xdr:nvPicPr>
        <xdr:cNvPr id="1219" name="Immagine 428" descr="http://www.dedcertosafirenze.com/immagini/2022/014094350704.JPG"/>
        <xdr:cNvPicPr>
          <a:picLocks noChangeAspect="1"/>
        </xdr:cNvPicPr>
      </xdr:nvPicPr>
      <xdr:blipFill>
        <a:blip xmlns:r="http://schemas.openxmlformats.org/officeDocument/2006/relationships" r:link="rId84" cstate="print"/>
        <a:srcRect/>
        <a:stretch>
          <a:fillRect/>
        </a:stretch>
      </xdr:blipFill>
      <xdr:spPr bwMode="auto">
        <a:xfrm>
          <a:off x="0" y="223418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1</xdr:col>
      <xdr:colOff>0</xdr:colOff>
      <xdr:row>197</xdr:row>
      <xdr:rowOff>714375</xdr:rowOff>
    </xdr:to>
    <xdr:pic>
      <xdr:nvPicPr>
        <xdr:cNvPr id="1220" name="Immagine 430" descr="http://www.dedcertosafirenze.com/immagini/2022/014094350704.JPG"/>
        <xdr:cNvPicPr>
          <a:picLocks noChangeAspect="1"/>
        </xdr:cNvPicPr>
      </xdr:nvPicPr>
      <xdr:blipFill>
        <a:blip xmlns:r="http://schemas.openxmlformats.org/officeDocument/2006/relationships" r:link="rId84" cstate="print"/>
        <a:srcRect/>
        <a:stretch>
          <a:fillRect/>
        </a:stretch>
      </xdr:blipFill>
      <xdr:spPr bwMode="auto">
        <a:xfrm>
          <a:off x="0" y="224561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1</xdr:col>
      <xdr:colOff>0</xdr:colOff>
      <xdr:row>198</xdr:row>
      <xdr:rowOff>714375</xdr:rowOff>
    </xdr:to>
    <xdr:pic>
      <xdr:nvPicPr>
        <xdr:cNvPr id="1221" name="Immagine 432" descr="http://www.dedcertosafirenze.com/immagini/2022/014094350704.JPG"/>
        <xdr:cNvPicPr>
          <a:picLocks noChangeAspect="1"/>
        </xdr:cNvPicPr>
      </xdr:nvPicPr>
      <xdr:blipFill>
        <a:blip xmlns:r="http://schemas.openxmlformats.org/officeDocument/2006/relationships" r:link="rId84" cstate="print"/>
        <a:srcRect/>
        <a:stretch>
          <a:fillRect/>
        </a:stretch>
      </xdr:blipFill>
      <xdr:spPr bwMode="auto">
        <a:xfrm>
          <a:off x="0" y="225704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1</xdr:col>
      <xdr:colOff>0</xdr:colOff>
      <xdr:row>199</xdr:row>
      <xdr:rowOff>714375</xdr:rowOff>
    </xdr:to>
    <xdr:pic>
      <xdr:nvPicPr>
        <xdr:cNvPr id="1222" name="Immagine 434" descr="http://www.dedcertosafirenze.com/immagini/2022/014094350704.JPG"/>
        <xdr:cNvPicPr>
          <a:picLocks noChangeAspect="1"/>
        </xdr:cNvPicPr>
      </xdr:nvPicPr>
      <xdr:blipFill>
        <a:blip xmlns:r="http://schemas.openxmlformats.org/officeDocument/2006/relationships" r:link="rId84" cstate="print"/>
        <a:srcRect/>
        <a:stretch>
          <a:fillRect/>
        </a:stretch>
      </xdr:blipFill>
      <xdr:spPr bwMode="auto">
        <a:xfrm>
          <a:off x="0" y="226847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1</xdr:col>
      <xdr:colOff>0</xdr:colOff>
      <xdr:row>200</xdr:row>
      <xdr:rowOff>733425</xdr:rowOff>
    </xdr:to>
    <xdr:pic>
      <xdr:nvPicPr>
        <xdr:cNvPr id="1223" name="Immagine 436" descr="http://www.dedcertosafirenze.com/immagini/2022/014066050304.JPG"/>
        <xdr:cNvPicPr>
          <a:picLocks noChangeAspect="1"/>
        </xdr:cNvPicPr>
      </xdr:nvPicPr>
      <xdr:blipFill>
        <a:blip xmlns:r="http://schemas.openxmlformats.org/officeDocument/2006/relationships" r:link="rId85" cstate="print"/>
        <a:srcRect/>
        <a:stretch>
          <a:fillRect/>
        </a:stretch>
      </xdr:blipFill>
      <xdr:spPr bwMode="auto">
        <a:xfrm>
          <a:off x="0" y="227990400"/>
          <a:ext cx="1143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1</xdr:col>
      <xdr:colOff>0</xdr:colOff>
      <xdr:row>201</xdr:row>
      <xdr:rowOff>676275</xdr:rowOff>
    </xdr:to>
    <xdr:pic>
      <xdr:nvPicPr>
        <xdr:cNvPr id="1224" name="Immagine 438" descr="http://www.dedcertosafirenze.com/immagini/2022/014080580404.JPG"/>
        <xdr:cNvPicPr>
          <a:picLocks noChangeAspect="1"/>
        </xdr:cNvPicPr>
      </xdr:nvPicPr>
      <xdr:blipFill>
        <a:blip xmlns:r="http://schemas.openxmlformats.org/officeDocument/2006/relationships" r:link="rId86" cstate="print"/>
        <a:srcRect/>
        <a:stretch>
          <a:fillRect/>
        </a:stretch>
      </xdr:blipFill>
      <xdr:spPr bwMode="auto">
        <a:xfrm>
          <a:off x="0" y="229133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1</xdr:col>
      <xdr:colOff>0</xdr:colOff>
      <xdr:row>202</xdr:row>
      <xdr:rowOff>676275</xdr:rowOff>
    </xdr:to>
    <xdr:pic>
      <xdr:nvPicPr>
        <xdr:cNvPr id="1225" name="Immagine 440" descr="http://www.dedcertosafirenze.com/immagini/2022/014080580404.JPG"/>
        <xdr:cNvPicPr>
          <a:picLocks noChangeAspect="1"/>
        </xdr:cNvPicPr>
      </xdr:nvPicPr>
      <xdr:blipFill>
        <a:blip xmlns:r="http://schemas.openxmlformats.org/officeDocument/2006/relationships" r:link="rId86" cstate="print"/>
        <a:srcRect/>
        <a:stretch>
          <a:fillRect/>
        </a:stretch>
      </xdr:blipFill>
      <xdr:spPr bwMode="auto">
        <a:xfrm>
          <a:off x="0" y="230276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203</xdr:row>
      <xdr:rowOff>0</xdr:rowOff>
    </xdr:from>
    <xdr:to>
      <xdr:col>1</xdr:col>
      <xdr:colOff>0</xdr:colOff>
      <xdr:row>203</xdr:row>
      <xdr:rowOff>1009650</xdr:rowOff>
    </xdr:to>
    <xdr:pic>
      <xdr:nvPicPr>
        <xdr:cNvPr id="1226" name="Immagine 448" descr="http://www.dedcertosafirenze.com/immagini/2022/014069990304.JPG"/>
        <xdr:cNvPicPr>
          <a:picLocks noChangeAspect="1"/>
        </xdr:cNvPicPr>
      </xdr:nvPicPr>
      <xdr:blipFill>
        <a:blip xmlns:r="http://schemas.openxmlformats.org/officeDocument/2006/relationships" r:link="rId87" cstate="print"/>
        <a:srcRect/>
        <a:stretch>
          <a:fillRect/>
        </a:stretch>
      </xdr:blipFill>
      <xdr:spPr bwMode="auto">
        <a:xfrm>
          <a:off x="0" y="231419400"/>
          <a:ext cx="11430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204</xdr:row>
      <xdr:rowOff>0</xdr:rowOff>
    </xdr:from>
    <xdr:to>
      <xdr:col>1</xdr:col>
      <xdr:colOff>0</xdr:colOff>
      <xdr:row>204</xdr:row>
      <xdr:rowOff>628650</xdr:rowOff>
    </xdr:to>
    <xdr:pic>
      <xdr:nvPicPr>
        <xdr:cNvPr id="1227" name="Immagine 450" descr="http://www.dedcertosafirenze.com/immagini/2022/014197720404.JPG"/>
        <xdr:cNvPicPr>
          <a:picLocks noChangeAspect="1"/>
        </xdr:cNvPicPr>
      </xdr:nvPicPr>
      <xdr:blipFill>
        <a:blip xmlns:r="http://schemas.openxmlformats.org/officeDocument/2006/relationships" r:link="rId88" cstate="print"/>
        <a:srcRect/>
        <a:stretch>
          <a:fillRect/>
        </a:stretch>
      </xdr:blipFill>
      <xdr:spPr bwMode="auto">
        <a:xfrm>
          <a:off x="0" y="232562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205</xdr:row>
      <xdr:rowOff>0</xdr:rowOff>
    </xdr:from>
    <xdr:to>
      <xdr:col>1</xdr:col>
      <xdr:colOff>0</xdr:colOff>
      <xdr:row>205</xdr:row>
      <xdr:rowOff>628650</xdr:rowOff>
    </xdr:to>
    <xdr:pic>
      <xdr:nvPicPr>
        <xdr:cNvPr id="1228" name="Immagine 452" descr="http://www.dedcertosafirenze.com/immagini/2022/014197720404.JPG"/>
        <xdr:cNvPicPr>
          <a:picLocks noChangeAspect="1"/>
        </xdr:cNvPicPr>
      </xdr:nvPicPr>
      <xdr:blipFill>
        <a:blip xmlns:r="http://schemas.openxmlformats.org/officeDocument/2006/relationships" r:link="rId88" cstate="print"/>
        <a:srcRect/>
        <a:stretch>
          <a:fillRect/>
        </a:stretch>
      </xdr:blipFill>
      <xdr:spPr bwMode="auto">
        <a:xfrm>
          <a:off x="0" y="233705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1</xdr:col>
      <xdr:colOff>0</xdr:colOff>
      <xdr:row>206</xdr:row>
      <xdr:rowOff>628650</xdr:rowOff>
    </xdr:to>
    <xdr:pic>
      <xdr:nvPicPr>
        <xdr:cNvPr id="1229" name="Immagine 454" descr="http://www.dedcertosafirenze.com/immagini/2022/014197720404.JPG"/>
        <xdr:cNvPicPr>
          <a:picLocks noChangeAspect="1"/>
        </xdr:cNvPicPr>
      </xdr:nvPicPr>
      <xdr:blipFill>
        <a:blip xmlns:r="http://schemas.openxmlformats.org/officeDocument/2006/relationships" r:link="rId88" cstate="print"/>
        <a:srcRect/>
        <a:stretch>
          <a:fillRect/>
        </a:stretch>
      </xdr:blipFill>
      <xdr:spPr bwMode="auto">
        <a:xfrm>
          <a:off x="0" y="234848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1</xdr:col>
      <xdr:colOff>0</xdr:colOff>
      <xdr:row>207</xdr:row>
      <xdr:rowOff>647700</xdr:rowOff>
    </xdr:to>
    <xdr:pic>
      <xdr:nvPicPr>
        <xdr:cNvPr id="1230" name="Immagine 456" descr="http://www.dedcertosafirenze.com/immagini/2022/014243660804.JPG"/>
        <xdr:cNvPicPr>
          <a:picLocks noChangeAspect="1"/>
        </xdr:cNvPicPr>
      </xdr:nvPicPr>
      <xdr:blipFill>
        <a:blip xmlns:r="http://schemas.openxmlformats.org/officeDocument/2006/relationships" r:link="rId89" cstate="print"/>
        <a:srcRect/>
        <a:stretch>
          <a:fillRect/>
        </a:stretch>
      </xdr:blipFill>
      <xdr:spPr bwMode="auto">
        <a:xfrm>
          <a:off x="0" y="235991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1</xdr:col>
      <xdr:colOff>0</xdr:colOff>
      <xdr:row>208</xdr:row>
      <xdr:rowOff>809625</xdr:rowOff>
    </xdr:to>
    <xdr:pic>
      <xdr:nvPicPr>
        <xdr:cNvPr id="1231" name="Immagine 458" descr="http://www.dedcertosafirenze.com/immagini/2022/014497210404.JPG"/>
        <xdr:cNvPicPr>
          <a:picLocks noChangeAspect="1"/>
        </xdr:cNvPicPr>
      </xdr:nvPicPr>
      <xdr:blipFill>
        <a:blip xmlns:r="http://schemas.openxmlformats.org/officeDocument/2006/relationships" r:link="rId90" cstate="print"/>
        <a:srcRect/>
        <a:stretch>
          <a:fillRect/>
        </a:stretch>
      </xdr:blipFill>
      <xdr:spPr bwMode="auto">
        <a:xfrm>
          <a:off x="0" y="23713440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1</xdr:col>
      <xdr:colOff>0</xdr:colOff>
      <xdr:row>209</xdr:row>
      <xdr:rowOff>809625</xdr:rowOff>
    </xdr:to>
    <xdr:pic>
      <xdr:nvPicPr>
        <xdr:cNvPr id="1232" name="Immagine 460" descr="http://www.dedcertosafirenze.com/immagini/2022/014497210404.JPG"/>
        <xdr:cNvPicPr>
          <a:picLocks noChangeAspect="1"/>
        </xdr:cNvPicPr>
      </xdr:nvPicPr>
      <xdr:blipFill>
        <a:blip xmlns:r="http://schemas.openxmlformats.org/officeDocument/2006/relationships" r:link="rId90" cstate="print"/>
        <a:srcRect/>
        <a:stretch>
          <a:fillRect/>
        </a:stretch>
      </xdr:blipFill>
      <xdr:spPr bwMode="auto">
        <a:xfrm>
          <a:off x="0" y="23827740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1</xdr:col>
      <xdr:colOff>0</xdr:colOff>
      <xdr:row>210</xdr:row>
      <xdr:rowOff>723900</xdr:rowOff>
    </xdr:to>
    <xdr:pic>
      <xdr:nvPicPr>
        <xdr:cNvPr id="1233" name="Immagine 462" descr="http://www.dedcertosafirenze.com/immagini/2022/014196420704.JPG"/>
        <xdr:cNvPicPr>
          <a:picLocks noChangeAspect="1"/>
        </xdr:cNvPicPr>
      </xdr:nvPicPr>
      <xdr:blipFill>
        <a:blip xmlns:r="http://schemas.openxmlformats.org/officeDocument/2006/relationships" r:link="rId91" cstate="print"/>
        <a:srcRect/>
        <a:stretch>
          <a:fillRect/>
        </a:stretch>
      </xdr:blipFill>
      <xdr:spPr bwMode="auto">
        <a:xfrm>
          <a:off x="0" y="23942040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1</xdr:col>
      <xdr:colOff>0</xdr:colOff>
      <xdr:row>211</xdr:row>
      <xdr:rowOff>723900</xdr:rowOff>
    </xdr:to>
    <xdr:pic>
      <xdr:nvPicPr>
        <xdr:cNvPr id="1234" name="Immagine 464" descr="http://www.dedcertosafirenze.com/immagini/2022/014196420704.JPG"/>
        <xdr:cNvPicPr>
          <a:picLocks noChangeAspect="1"/>
        </xdr:cNvPicPr>
      </xdr:nvPicPr>
      <xdr:blipFill>
        <a:blip xmlns:r="http://schemas.openxmlformats.org/officeDocument/2006/relationships" r:link="rId91" cstate="print"/>
        <a:srcRect/>
        <a:stretch>
          <a:fillRect/>
        </a:stretch>
      </xdr:blipFill>
      <xdr:spPr bwMode="auto">
        <a:xfrm>
          <a:off x="0" y="24056340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1</xdr:col>
      <xdr:colOff>0</xdr:colOff>
      <xdr:row>212</xdr:row>
      <xdr:rowOff>723900</xdr:rowOff>
    </xdr:to>
    <xdr:pic>
      <xdr:nvPicPr>
        <xdr:cNvPr id="1235" name="Immagine 466" descr="http://www.dedcertosafirenze.com/immagini/2022/014196420704.JPG"/>
        <xdr:cNvPicPr>
          <a:picLocks noChangeAspect="1"/>
        </xdr:cNvPicPr>
      </xdr:nvPicPr>
      <xdr:blipFill>
        <a:blip xmlns:r="http://schemas.openxmlformats.org/officeDocument/2006/relationships" r:link="rId91" cstate="print"/>
        <a:srcRect/>
        <a:stretch>
          <a:fillRect/>
        </a:stretch>
      </xdr:blipFill>
      <xdr:spPr bwMode="auto">
        <a:xfrm>
          <a:off x="0" y="24170640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1</xdr:col>
      <xdr:colOff>0</xdr:colOff>
      <xdr:row>213</xdr:row>
      <xdr:rowOff>695325</xdr:rowOff>
    </xdr:to>
    <xdr:pic>
      <xdr:nvPicPr>
        <xdr:cNvPr id="1236" name="Immagine 468" descr="http://www.dedcertosafirenze.com/immagini/2022/014196441004.JPG"/>
        <xdr:cNvPicPr>
          <a:picLocks noChangeAspect="1"/>
        </xdr:cNvPicPr>
      </xdr:nvPicPr>
      <xdr:blipFill>
        <a:blip xmlns:r="http://schemas.openxmlformats.org/officeDocument/2006/relationships" r:link="rId92" cstate="print"/>
        <a:srcRect/>
        <a:stretch>
          <a:fillRect/>
        </a:stretch>
      </xdr:blipFill>
      <xdr:spPr bwMode="auto">
        <a:xfrm>
          <a:off x="0" y="24284940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1</xdr:col>
      <xdr:colOff>0</xdr:colOff>
      <xdr:row>214</xdr:row>
      <xdr:rowOff>695325</xdr:rowOff>
    </xdr:to>
    <xdr:pic>
      <xdr:nvPicPr>
        <xdr:cNvPr id="1237" name="Immagine 470" descr="http://www.dedcertosafirenze.com/immagini/2022/014196441004.JPG"/>
        <xdr:cNvPicPr>
          <a:picLocks noChangeAspect="1"/>
        </xdr:cNvPicPr>
      </xdr:nvPicPr>
      <xdr:blipFill>
        <a:blip xmlns:r="http://schemas.openxmlformats.org/officeDocument/2006/relationships" r:link="rId92" cstate="print"/>
        <a:srcRect/>
        <a:stretch>
          <a:fillRect/>
        </a:stretch>
      </xdr:blipFill>
      <xdr:spPr bwMode="auto">
        <a:xfrm>
          <a:off x="0" y="24399240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1</xdr:col>
      <xdr:colOff>0</xdr:colOff>
      <xdr:row>215</xdr:row>
      <xdr:rowOff>695325</xdr:rowOff>
    </xdr:to>
    <xdr:pic>
      <xdr:nvPicPr>
        <xdr:cNvPr id="1238" name="Immagine 472" descr="http://www.dedcertosafirenze.com/immagini/2022/014196441004.JPG"/>
        <xdr:cNvPicPr>
          <a:picLocks noChangeAspect="1"/>
        </xdr:cNvPicPr>
      </xdr:nvPicPr>
      <xdr:blipFill>
        <a:blip xmlns:r="http://schemas.openxmlformats.org/officeDocument/2006/relationships" r:link="rId92" cstate="print"/>
        <a:srcRect/>
        <a:stretch>
          <a:fillRect/>
        </a:stretch>
      </xdr:blipFill>
      <xdr:spPr bwMode="auto">
        <a:xfrm>
          <a:off x="0" y="24513540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1</xdr:col>
      <xdr:colOff>0</xdr:colOff>
      <xdr:row>216</xdr:row>
      <xdr:rowOff>695325</xdr:rowOff>
    </xdr:to>
    <xdr:pic>
      <xdr:nvPicPr>
        <xdr:cNvPr id="1239" name="Immagine 474" descr="http://www.dedcertosafirenze.com/immagini/2022/014196441004.JPG"/>
        <xdr:cNvPicPr>
          <a:picLocks noChangeAspect="1"/>
        </xdr:cNvPicPr>
      </xdr:nvPicPr>
      <xdr:blipFill>
        <a:blip xmlns:r="http://schemas.openxmlformats.org/officeDocument/2006/relationships" r:link="rId92" cstate="print"/>
        <a:srcRect/>
        <a:stretch>
          <a:fillRect/>
        </a:stretch>
      </xdr:blipFill>
      <xdr:spPr bwMode="auto">
        <a:xfrm>
          <a:off x="0" y="24627840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1</xdr:col>
      <xdr:colOff>0</xdr:colOff>
      <xdr:row>217</xdr:row>
      <xdr:rowOff>714375</xdr:rowOff>
    </xdr:to>
    <xdr:pic>
      <xdr:nvPicPr>
        <xdr:cNvPr id="1240" name="Immagine 476" descr="http://www.dedcertosafirenze.com/immagini/2022/015436060804.JPG"/>
        <xdr:cNvPicPr>
          <a:picLocks noChangeAspect="1"/>
        </xdr:cNvPicPr>
      </xdr:nvPicPr>
      <xdr:blipFill>
        <a:blip xmlns:r="http://schemas.openxmlformats.org/officeDocument/2006/relationships" r:link="rId93" cstate="print"/>
        <a:srcRect/>
        <a:stretch>
          <a:fillRect/>
        </a:stretch>
      </xdr:blipFill>
      <xdr:spPr bwMode="auto">
        <a:xfrm>
          <a:off x="0" y="247421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1</xdr:col>
      <xdr:colOff>0</xdr:colOff>
      <xdr:row>218</xdr:row>
      <xdr:rowOff>647700</xdr:rowOff>
    </xdr:to>
    <xdr:pic>
      <xdr:nvPicPr>
        <xdr:cNvPr id="1241" name="Immagine 478" descr="http://www.dedcertosafirenze.com/immagini/2022/014272510604.JPG"/>
        <xdr:cNvPicPr>
          <a:picLocks noChangeAspect="1"/>
        </xdr:cNvPicPr>
      </xdr:nvPicPr>
      <xdr:blipFill>
        <a:blip xmlns:r="http://schemas.openxmlformats.org/officeDocument/2006/relationships" r:link="rId94" cstate="print"/>
        <a:srcRect/>
        <a:stretch>
          <a:fillRect/>
        </a:stretch>
      </xdr:blipFill>
      <xdr:spPr bwMode="auto">
        <a:xfrm>
          <a:off x="0" y="248564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1</xdr:col>
      <xdr:colOff>0</xdr:colOff>
      <xdr:row>219</xdr:row>
      <xdr:rowOff>647700</xdr:rowOff>
    </xdr:to>
    <xdr:pic>
      <xdr:nvPicPr>
        <xdr:cNvPr id="1242" name="Immagine 480" descr="http://www.dedcertosafirenze.com/immagini/2022/014272510604.JPG"/>
        <xdr:cNvPicPr>
          <a:picLocks noChangeAspect="1"/>
        </xdr:cNvPicPr>
      </xdr:nvPicPr>
      <xdr:blipFill>
        <a:blip xmlns:r="http://schemas.openxmlformats.org/officeDocument/2006/relationships" r:link="rId94" cstate="print"/>
        <a:srcRect/>
        <a:stretch>
          <a:fillRect/>
        </a:stretch>
      </xdr:blipFill>
      <xdr:spPr bwMode="auto">
        <a:xfrm>
          <a:off x="0" y="249707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1</xdr:col>
      <xdr:colOff>0</xdr:colOff>
      <xdr:row>220</xdr:row>
      <xdr:rowOff>647700</xdr:rowOff>
    </xdr:to>
    <xdr:pic>
      <xdr:nvPicPr>
        <xdr:cNvPr id="1243" name="Immagine 482" descr="http://www.dedcertosafirenze.com/immagini/2022/014272510604.JPG"/>
        <xdr:cNvPicPr>
          <a:picLocks noChangeAspect="1"/>
        </xdr:cNvPicPr>
      </xdr:nvPicPr>
      <xdr:blipFill>
        <a:blip xmlns:r="http://schemas.openxmlformats.org/officeDocument/2006/relationships" r:link="rId94" cstate="print"/>
        <a:srcRect/>
        <a:stretch>
          <a:fillRect/>
        </a:stretch>
      </xdr:blipFill>
      <xdr:spPr bwMode="auto">
        <a:xfrm>
          <a:off x="0" y="250850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1</xdr:col>
      <xdr:colOff>0</xdr:colOff>
      <xdr:row>221</xdr:row>
      <xdr:rowOff>628650</xdr:rowOff>
    </xdr:to>
    <xdr:pic>
      <xdr:nvPicPr>
        <xdr:cNvPr id="1244" name="Immagine 484" descr="http://www.dedcertosafirenze.com/immagini/2022/014272570604.JPG"/>
        <xdr:cNvPicPr>
          <a:picLocks noChangeAspect="1"/>
        </xdr:cNvPicPr>
      </xdr:nvPicPr>
      <xdr:blipFill>
        <a:blip xmlns:r="http://schemas.openxmlformats.org/officeDocument/2006/relationships" r:link="rId95" cstate="print"/>
        <a:srcRect/>
        <a:stretch>
          <a:fillRect/>
        </a:stretch>
      </xdr:blipFill>
      <xdr:spPr bwMode="auto">
        <a:xfrm>
          <a:off x="0" y="251993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1</xdr:col>
      <xdr:colOff>0</xdr:colOff>
      <xdr:row>222</xdr:row>
      <xdr:rowOff>628650</xdr:rowOff>
    </xdr:to>
    <xdr:pic>
      <xdr:nvPicPr>
        <xdr:cNvPr id="1245" name="Immagine 486" descr="http://www.dedcertosafirenze.com/immagini/2022/014272570604.JPG"/>
        <xdr:cNvPicPr>
          <a:picLocks noChangeAspect="1"/>
        </xdr:cNvPicPr>
      </xdr:nvPicPr>
      <xdr:blipFill>
        <a:blip xmlns:r="http://schemas.openxmlformats.org/officeDocument/2006/relationships" r:link="rId95" cstate="print"/>
        <a:srcRect/>
        <a:stretch>
          <a:fillRect/>
        </a:stretch>
      </xdr:blipFill>
      <xdr:spPr bwMode="auto">
        <a:xfrm>
          <a:off x="0" y="253136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1</xdr:col>
      <xdr:colOff>0</xdr:colOff>
      <xdr:row>223</xdr:row>
      <xdr:rowOff>628650</xdr:rowOff>
    </xdr:to>
    <xdr:pic>
      <xdr:nvPicPr>
        <xdr:cNvPr id="1246" name="Immagine 488" descr="http://www.dedcertosafirenze.com/immagini/2022/014272570604.JPG"/>
        <xdr:cNvPicPr>
          <a:picLocks noChangeAspect="1"/>
        </xdr:cNvPicPr>
      </xdr:nvPicPr>
      <xdr:blipFill>
        <a:blip xmlns:r="http://schemas.openxmlformats.org/officeDocument/2006/relationships" r:link="rId95" cstate="print"/>
        <a:srcRect/>
        <a:stretch>
          <a:fillRect/>
        </a:stretch>
      </xdr:blipFill>
      <xdr:spPr bwMode="auto">
        <a:xfrm>
          <a:off x="0" y="254279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1</xdr:col>
      <xdr:colOff>0</xdr:colOff>
      <xdr:row>224</xdr:row>
      <xdr:rowOff>628650</xdr:rowOff>
    </xdr:to>
    <xdr:pic>
      <xdr:nvPicPr>
        <xdr:cNvPr id="1247" name="Immagine 490" descr="http://www.dedcertosafirenze.com/immagini/2022/014272570604.JPG"/>
        <xdr:cNvPicPr>
          <a:picLocks noChangeAspect="1"/>
        </xdr:cNvPicPr>
      </xdr:nvPicPr>
      <xdr:blipFill>
        <a:blip xmlns:r="http://schemas.openxmlformats.org/officeDocument/2006/relationships" r:link="rId95" cstate="print"/>
        <a:srcRect/>
        <a:stretch>
          <a:fillRect/>
        </a:stretch>
      </xdr:blipFill>
      <xdr:spPr bwMode="auto">
        <a:xfrm>
          <a:off x="0" y="255422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1</xdr:col>
      <xdr:colOff>0</xdr:colOff>
      <xdr:row>225</xdr:row>
      <xdr:rowOff>571500</xdr:rowOff>
    </xdr:to>
    <xdr:pic>
      <xdr:nvPicPr>
        <xdr:cNvPr id="1248" name="Immagine 492" descr="http://www.dedcertosafirenze.com/immagini/2022/015436111104.JPG"/>
        <xdr:cNvPicPr>
          <a:picLocks noChangeAspect="1"/>
        </xdr:cNvPicPr>
      </xdr:nvPicPr>
      <xdr:blipFill>
        <a:blip xmlns:r="http://schemas.openxmlformats.org/officeDocument/2006/relationships" r:link="rId96" cstate="print"/>
        <a:srcRect/>
        <a:stretch>
          <a:fillRect/>
        </a:stretch>
      </xdr:blipFill>
      <xdr:spPr bwMode="auto">
        <a:xfrm>
          <a:off x="0" y="256565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1</xdr:col>
      <xdr:colOff>0</xdr:colOff>
      <xdr:row>226</xdr:row>
      <xdr:rowOff>571500</xdr:rowOff>
    </xdr:to>
    <xdr:pic>
      <xdr:nvPicPr>
        <xdr:cNvPr id="1249" name="Immagine 494" descr="http://www.dedcertosafirenze.com/immagini/2022/015436111104.JPG"/>
        <xdr:cNvPicPr>
          <a:picLocks noChangeAspect="1"/>
        </xdr:cNvPicPr>
      </xdr:nvPicPr>
      <xdr:blipFill>
        <a:blip xmlns:r="http://schemas.openxmlformats.org/officeDocument/2006/relationships" r:link="rId96" cstate="print"/>
        <a:srcRect/>
        <a:stretch>
          <a:fillRect/>
        </a:stretch>
      </xdr:blipFill>
      <xdr:spPr bwMode="auto">
        <a:xfrm>
          <a:off x="0" y="257708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227</xdr:row>
      <xdr:rowOff>0</xdr:rowOff>
    </xdr:from>
    <xdr:to>
      <xdr:col>1</xdr:col>
      <xdr:colOff>0</xdr:colOff>
      <xdr:row>227</xdr:row>
      <xdr:rowOff>571500</xdr:rowOff>
    </xdr:to>
    <xdr:pic>
      <xdr:nvPicPr>
        <xdr:cNvPr id="1250" name="Immagine 496" descr="http://www.dedcertosafirenze.com/immagini/2022/015436111104.JPG"/>
        <xdr:cNvPicPr>
          <a:picLocks noChangeAspect="1"/>
        </xdr:cNvPicPr>
      </xdr:nvPicPr>
      <xdr:blipFill>
        <a:blip xmlns:r="http://schemas.openxmlformats.org/officeDocument/2006/relationships" r:link="rId96" cstate="print"/>
        <a:srcRect/>
        <a:stretch>
          <a:fillRect/>
        </a:stretch>
      </xdr:blipFill>
      <xdr:spPr bwMode="auto">
        <a:xfrm>
          <a:off x="0" y="258851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228</xdr:row>
      <xdr:rowOff>0</xdr:rowOff>
    </xdr:from>
    <xdr:to>
      <xdr:col>1</xdr:col>
      <xdr:colOff>0</xdr:colOff>
      <xdr:row>228</xdr:row>
      <xdr:rowOff>571500</xdr:rowOff>
    </xdr:to>
    <xdr:pic>
      <xdr:nvPicPr>
        <xdr:cNvPr id="1251" name="Immagine 498" descr="http://www.dedcertosafirenze.com/immagini/2022/015436111104.JPG"/>
        <xdr:cNvPicPr>
          <a:picLocks noChangeAspect="1"/>
        </xdr:cNvPicPr>
      </xdr:nvPicPr>
      <xdr:blipFill>
        <a:blip xmlns:r="http://schemas.openxmlformats.org/officeDocument/2006/relationships" r:link="rId96" cstate="print"/>
        <a:srcRect/>
        <a:stretch>
          <a:fillRect/>
        </a:stretch>
      </xdr:blipFill>
      <xdr:spPr bwMode="auto">
        <a:xfrm>
          <a:off x="0" y="259994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229</xdr:row>
      <xdr:rowOff>0</xdr:rowOff>
    </xdr:from>
    <xdr:to>
      <xdr:col>1</xdr:col>
      <xdr:colOff>0</xdr:colOff>
      <xdr:row>229</xdr:row>
      <xdr:rowOff>638175</xdr:rowOff>
    </xdr:to>
    <xdr:pic>
      <xdr:nvPicPr>
        <xdr:cNvPr id="1252" name="Immagine 500" descr="http://www.dedcertosafirenze.com/immagini/2022/015404120404.JPG"/>
        <xdr:cNvPicPr>
          <a:picLocks noChangeAspect="1"/>
        </xdr:cNvPicPr>
      </xdr:nvPicPr>
      <xdr:blipFill>
        <a:blip xmlns:r="http://schemas.openxmlformats.org/officeDocument/2006/relationships" r:link="rId97" cstate="print"/>
        <a:srcRect/>
        <a:stretch>
          <a:fillRect/>
        </a:stretch>
      </xdr:blipFill>
      <xdr:spPr bwMode="auto">
        <a:xfrm>
          <a:off x="0" y="261137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230</xdr:row>
      <xdr:rowOff>0</xdr:rowOff>
    </xdr:from>
    <xdr:to>
      <xdr:col>1</xdr:col>
      <xdr:colOff>0</xdr:colOff>
      <xdr:row>230</xdr:row>
      <xdr:rowOff>638175</xdr:rowOff>
    </xdr:to>
    <xdr:pic>
      <xdr:nvPicPr>
        <xdr:cNvPr id="1253" name="Immagine 502" descr="http://www.dedcertosafirenze.com/immagini/2022/015404120404.JPG"/>
        <xdr:cNvPicPr>
          <a:picLocks noChangeAspect="1"/>
        </xdr:cNvPicPr>
      </xdr:nvPicPr>
      <xdr:blipFill>
        <a:blip xmlns:r="http://schemas.openxmlformats.org/officeDocument/2006/relationships" r:link="rId97" cstate="print"/>
        <a:srcRect/>
        <a:stretch>
          <a:fillRect/>
        </a:stretch>
      </xdr:blipFill>
      <xdr:spPr bwMode="auto">
        <a:xfrm>
          <a:off x="0" y="262280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231</xdr:row>
      <xdr:rowOff>0</xdr:rowOff>
    </xdr:from>
    <xdr:to>
      <xdr:col>1</xdr:col>
      <xdr:colOff>0</xdr:colOff>
      <xdr:row>231</xdr:row>
      <xdr:rowOff>714375</xdr:rowOff>
    </xdr:to>
    <xdr:pic>
      <xdr:nvPicPr>
        <xdr:cNvPr id="1254" name="Immagine 504" descr="http://www.dedcertosafirenze.com/immagini/2022/013695690404.JPG"/>
        <xdr:cNvPicPr>
          <a:picLocks noChangeAspect="1"/>
        </xdr:cNvPicPr>
      </xdr:nvPicPr>
      <xdr:blipFill>
        <a:blip xmlns:r="http://schemas.openxmlformats.org/officeDocument/2006/relationships" r:link="rId98" cstate="print"/>
        <a:srcRect/>
        <a:stretch>
          <a:fillRect/>
        </a:stretch>
      </xdr:blipFill>
      <xdr:spPr bwMode="auto">
        <a:xfrm>
          <a:off x="0" y="263423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232</xdr:row>
      <xdr:rowOff>0</xdr:rowOff>
    </xdr:from>
    <xdr:to>
      <xdr:col>1</xdr:col>
      <xdr:colOff>0</xdr:colOff>
      <xdr:row>232</xdr:row>
      <xdr:rowOff>714375</xdr:rowOff>
    </xdr:to>
    <xdr:pic>
      <xdr:nvPicPr>
        <xdr:cNvPr id="1255" name="Immagine 506" descr="http://www.dedcertosafirenze.com/immagini/2022/013695690404.JPG"/>
        <xdr:cNvPicPr>
          <a:picLocks noChangeAspect="1"/>
        </xdr:cNvPicPr>
      </xdr:nvPicPr>
      <xdr:blipFill>
        <a:blip xmlns:r="http://schemas.openxmlformats.org/officeDocument/2006/relationships" r:link="rId98" cstate="print"/>
        <a:srcRect/>
        <a:stretch>
          <a:fillRect/>
        </a:stretch>
      </xdr:blipFill>
      <xdr:spPr bwMode="auto">
        <a:xfrm>
          <a:off x="0" y="264566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1</xdr:col>
      <xdr:colOff>0</xdr:colOff>
      <xdr:row>233</xdr:row>
      <xdr:rowOff>1038225</xdr:rowOff>
    </xdr:to>
    <xdr:pic>
      <xdr:nvPicPr>
        <xdr:cNvPr id="1256" name="Immagine 508" descr="http://www.dedcertosafirenze.com/immagini/2022/014357111004.JPG"/>
        <xdr:cNvPicPr>
          <a:picLocks noChangeAspect="1"/>
        </xdr:cNvPicPr>
      </xdr:nvPicPr>
      <xdr:blipFill>
        <a:blip xmlns:r="http://schemas.openxmlformats.org/officeDocument/2006/relationships" r:link="rId99" cstate="print"/>
        <a:srcRect/>
        <a:stretch>
          <a:fillRect/>
        </a:stretch>
      </xdr:blipFill>
      <xdr:spPr bwMode="auto">
        <a:xfrm>
          <a:off x="0" y="265709400"/>
          <a:ext cx="1143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1</xdr:col>
      <xdr:colOff>0</xdr:colOff>
      <xdr:row>234</xdr:row>
      <xdr:rowOff>1028700</xdr:rowOff>
    </xdr:to>
    <xdr:pic>
      <xdr:nvPicPr>
        <xdr:cNvPr id="1257" name="Immagine 510" descr="http://www.dedcertosafirenze.com/immagini/2022/014080600404.JPG"/>
        <xdr:cNvPicPr>
          <a:picLocks noChangeAspect="1"/>
        </xdr:cNvPicPr>
      </xdr:nvPicPr>
      <xdr:blipFill>
        <a:blip xmlns:r="http://schemas.openxmlformats.org/officeDocument/2006/relationships" r:link="rId100" cstate="print"/>
        <a:srcRect/>
        <a:stretch>
          <a:fillRect/>
        </a:stretch>
      </xdr:blipFill>
      <xdr:spPr bwMode="auto">
        <a:xfrm>
          <a:off x="0" y="266852400"/>
          <a:ext cx="1143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1</xdr:col>
      <xdr:colOff>0</xdr:colOff>
      <xdr:row>235</xdr:row>
      <xdr:rowOff>1028700</xdr:rowOff>
    </xdr:to>
    <xdr:pic>
      <xdr:nvPicPr>
        <xdr:cNvPr id="1258" name="Immagine 512" descr="http://www.dedcertosafirenze.com/immagini/2022/014080600404.JPG"/>
        <xdr:cNvPicPr>
          <a:picLocks noChangeAspect="1"/>
        </xdr:cNvPicPr>
      </xdr:nvPicPr>
      <xdr:blipFill>
        <a:blip xmlns:r="http://schemas.openxmlformats.org/officeDocument/2006/relationships" r:link="rId100" cstate="print"/>
        <a:srcRect/>
        <a:stretch>
          <a:fillRect/>
        </a:stretch>
      </xdr:blipFill>
      <xdr:spPr bwMode="auto">
        <a:xfrm>
          <a:off x="0" y="267995400"/>
          <a:ext cx="1143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1</xdr:col>
      <xdr:colOff>0</xdr:colOff>
      <xdr:row>236</xdr:row>
      <xdr:rowOff>1028700</xdr:rowOff>
    </xdr:to>
    <xdr:pic>
      <xdr:nvPicPr>
        <xdr:cNvPr id="1259" name="Immagine 514" descr="http://www.dedcertosafirenze.com/immagini/2022/014080600404.JPG"/>
        <xdr:cNvPicPr>
          <a:picLocks noChangeAspect="1"/>
        </xdr:cNvPicPr>
      </xdr:nvPicPr>
      <xdr:blipFill>
        <a:blip xmlns:r="http://schemas.openxmlformats.org/officeDocument/2006/relationships" r:link="rId100" cstate="print"/>
        <a:srcRect/>
        <a:stretch>
          <a:fillRect/>
        </a:stretch>
      </xdr:blipFill>
      <xdr:spPr bwMode="auto">
        <a:xfrm>
          <a:off x="0" y="269138400"/>
          <a:ext cx="1143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237</xdr:row>
      <xdr:rowOff>0</xdr:rowOff>
    </xdr:from>
    <xdr:to>
      <xdr:col>1</xdr:col>
      <xdr:colOff>0</xdr:colOff>
      <xdr:row>237</xdr:row>
      <xdr:rowOff>1028700</xdr:rowOff>
    </xdr:to>
    <xdr:pic>
      <xdr:nvPicPr>
        <xdr:cNvPr id="1260" name="Immagine 516" descr="http://www.dedcertosafirenze.com/immagini/2022/014080600404.JPG"/>
        <xdr:cNvPicPr>
          <a:picLocks noChangeAspect="1"/>
        </xdr:cNvPicPr>
      </xdr:nvPicPr>
      <xdr:blipFill>
        <a:blip xmlns:r="http://schemas.openxmlformats.org/officeDocument/2006/relationships" r:link="rId100" cstate="print"/>
        <a:srcRect/>
        <a:stretch>
          <a:fillRect/>
        </a:stretch>
      </xdr:blipFill>
      <xdr:spPr bwMode="auto">
        <a:xfrm>
          <a:off x="0" y="270281400"/>
          <a:ext cx="1143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238</xdr:row>
      <xdr:rowOff>0</xdr:rowOff>
    </xdr:from>
    <xdr:to>
      <xdr:col>1</xdr:col>
      <xdr:colOff>0</xdr:colOff>
      <xdr:row>238</xdr:row>
      <xdr:rowOff>685800</xdr:rowOff>
    </xdr:to>
    <xdr:pic>
      <xdr:nvPicPr>
        <xdr:cNvPr id="1261" name="Immagine 518" descr="http://www.dedcertosafirenze.com/immagini/2022/013294370304.JPG"/>
        <xdr:cNvPicPr>
          <a:picLocks noChangeAspect="1"/>
        </xdr:cNvPicPr>
      </xdr:nvPicPr>
      <xdr:blipFill>
        <a:blip xmlns:r="http://schemas.openxmlformats.org/officeDocument/2006/relationships" r:link="rId101" cstate="print"/>
        <a:srcRect/>
        <a:stretch>
          <a:fillRect/>
        </a:stretch>
      </xdr:blipFill>
      <xdr:spPr bwMode="auto">
        <a:xfrm>
          <a:off x="0" y="27142440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239</xdr:row>
      <xdr:rowOff>0</xdr:rowOff>
    </xdr:from>
    <xdr:to>
      <xdr:col>1</xdr:col>
      <xdr:colOff>0</xdr:colOff>
      <xdr:row>239</xdr:row>
      <xdr:rowOff>952500</xdr:rowOff>
    </xdr:to>
    <xdr:pic>
      <xdr:nvPicPr>
        <xdr:cNvPr id="1262" name="Immagine 520" descr="http://www.dedcertosafirenze.com/immagini/2022/013255881004.JPG"/>
        <xdr:cNvPicPr>
          <a:picLocks noChangeAspect="1"/>
        </xdr:cNvPicPr>
      </xdr:nvPicPr>
      <xdr:blipFill>
        <a:blip xmlns:r="http://schemas.openxmlformats.org/officeDocument/2006/relationships" r:link="rId102" cstate="print"/>
        <a:srcRect/>
        <a:stretch>
          <a:fillRect/>
        </a:stretch>
      </xdr:blipFill>
      <xdr:spPr bwMode="auto">
        <a:xfrm>
          <a:off x="0" y="272567400"/>
          <a:ext cx="11430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1</xdr:col>
      <xdr:colOff>0</xdr:colOff>
      <xdr:row>240</xdr:row>
      <xdr:rowOff>1009650</xdr:rowOff>
    </xdr:to>
    <xdr:pic>
      <xdr:nvPicPr>
        <xdr:cNvPr id="1263" name="Immagine 522" descr="http://www.dedcertosafirenze.com/immagini/2022/013475380504.JPG"/>
        <xdr:cNvPicPr>
          <a:picLocks noChangeAspect="1"/>
        </xdr:cNvPicPr>
      </xdr:nvPicPr>
      <xdr:blipFill>
        <a:blip xmlns:r="http://schemas.openxmlformats.org/officeDocument/2006/relationships" r:link="rId103" cstate="print"/>
        <a:srcRect/>
        <a:stretch>
          <a:fillRect/>
        </a:stretch>
      </xdr:blipFill>
      <xdr:spPr bwMode="auto">
        <a:xfrm>
          <a:off x="0" y="273710400"/>
          <a:ext cx="11430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1</xdr:col>
      <xdr:colOff>0</xdr:colOff>
      <xdr:row>241</xdr:row>
      <xdr:rowOff>1009650</xdr:rowOff>
    </xdr:to>
    <xdr:pic>
      <xdr:nvPicPr>
        <xdr:cNvPr id="1264" name="Immagine 524" descr="http://www.dedcertosafirenze.com/immagini/2022/013475380504.JPG"/>
        <xdr:cNvPicPr>
          <a:picLocks noChangeAspect="1"/>
        </xdr:cNvPicPr>
      </xdr:nvPicPr>
      <xdr:blipFill>
        <a:blip xmlns:r="http://schemas.openxmlformats.org/officeDocument/2006/relationships" r:link="rId103" cstate="print"/>
        <a:srcRect/>
        <a:stretch>
          <a:fillRect/>
        </a:stretch>
      </xdr:blipFill>
      <xdr:spPr bwMode="auto">
        <a:xfrm>
          <a:off x="0" y="274853400"/>
          <a:ext cx="11430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1</xdr:col>
      <xdr:colOff>0</xdr:colOff>
      <xdr:row>242</xdr:row>
      <xdr:rowOff>1095375</xdr:rowOff>
    </xdr:to>
    <xdr:pic>
      <xdr:nvPicPr>
        <xdr:cNvPr id="1265" name="Immagine 526" descr="http://www.dedcertosafirenze.com/immagini/2022/013475441404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759964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1</xdr:col>
      <xdr:colOff>0</xdr:colOff>
      <xdr:row>243</xdr:row>
      <xdr:rowOff>1095375</xdr:rowOff>
    </xdr:to>
    <xdr:pic>
      <xdr:nvPicPr>
        <xdr:cNvPr id="1266" name="Immagine 528" descr="http://www.dedcertosafirenze.com/immagini/2022/013475441404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771394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1</xdr:col>
      <xdr:colOff>0</xdr:colOff>
      <xdr:row>244</xdr:row>
      <xdr:rowOff>1095375</xdr:rowOff>
    </xdr:to>
    <xdr:pic>
      <xdr:nvPicPr>
        <xdr:cNvPr id="1267" name="Immagine 530" descr="http://www.dedcertosafirenze.com/immagini/2022/013475441404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782824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1</xdr:col>
      <xdr:colOff>0</xdr:colOff>
      <xdr:row>245</xdr:row>
      <xdr:rowOff>1095375</xdr:rowOff>
    </xdr:to>
    <xdr:pic>
      <xdr:nvPicPr>
        <xdr:cNvPr id="1268" name="Immagine 532" descr="http://www.dedcertosafirenze.com/immagini/2022/013475441404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794254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246</xdr:row>
      <xdr:rowOff>0</xdr:rowOff>
    </xdr:from>
    <xdr:to>
      <xdr:col>1</xdr:col>
      <xdr:colOff>0</xdr:colOff>
      <xdr:row>246</xdr:row>
      <xdr:rowOff>1095375</xdr:rowOff>
    </xdr:to>
    <xdr:pic>
      <xdr:nvPicPr>
        <xdr:cNvPr id="1269" name="Immagine 534" descr="http://www.dedcertosafirenze.com/immagini/2022/013475441404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805684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1</xdr:col>
      <xdr:colOff>0</xdr:colOff>
      <xdr:row>247</xdr:row>
      <xdr:rowOff>1095375</xdr:rowOff>
    </xdr:to>
    <xdr:pic>
      <xdr:nvPicPr>
        <xdr:cNvPr id="1270" name="Immagine 536" descr="http://www.dedcertosafirenze.com/immagini/2022/013475441404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817114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248</xdr:row>
      <xdr:rowOff>0</xdr:rowOff>
    </xdr:from>
    <xdr:to>
      <xdr:col>1</xdr:col>
      <xdr:colOff>0</xdr:colOff>
      <xdr:row>248</xdr:row>
      <xdr:rowOff>1095375</xdr:rowOff>
    </xdr:to>
    <xdr:pic>
      <xdr:nvPicPr>
        <xdr:cNvPr id="1271" name="Immagine 538" descr="http://www.dedcertosafirenze.com/immagini/2022/013475441404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828544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249</xdr:row>
      <xdr:rowOff>0</xdr:rowOff>
    </xdr:from>
    <xdr:to>
      <xdr:col>1</xdr:col>
      <xdr:colOff>0</xdr:colOff>
      <xdr:row>249</xdr:row>
      <xdr:rowOff>1095375</xdr:rowOff>
    </xdr:to>
    <xdr:pic>
      <xdr:nvPicPr>
        <xdr:cNvPr id="1272" name="Immagine 540" descr="http://www.dedcertosafirenze.com/immagini/2022/013475441404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839974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250</xdr:row>
      <xdr:rowOff>0</xdr:rowOff>
    </xdr:from>
    <xdr:to>
      <xdr:col>1</xdr:col>
      <xdr:colOff>0</xdr:colOff>
      <xdr:row>250</xdr:row>
      <xdr:rowOff>1095375</xdr:rowOff>
    </xdr:to>
    <xdr:pic>
      <xdr:nvPicPr>
        <xdr:cNvPr id="1273" name="Immagine 542" descr="http://www.dedcertosafirenze.com/immagini/2022/013475441404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851404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1</xdr:col>
      <xdr:colOff>0</xdr:colOff>
      <xdr:row>251</xdr:row>
      <xdr:rowOff>1095375</xdr:rowOff>
    </xdr:to>
    <xdr:pic>
      <xdr:nvPicPr>
        <xdr:cNvPr id="1274" name="Immagine 544" descr="http://www.dedcertosafirenze.com/immagini/2022/013475441404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862834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252</xdr:row>
      <xdr:rowOff>0</xdr:rowOff>
    </xdr:from>
    <xdr:to>
      <xdr:col>1</xdr:col>
      <xdr:colOff>0</xdr:colOff>
      <xdr:row>252</xdr:row>
      <xdr:rowOff>1095375</xdr:rowOff>
    </xdr:to>
    <xdr:pic>
      <xdr:nvPicPr>
        <xdr:cNvPr id="1275" name="Immagine 546" descr="http://www.dedcertosafirenze.com/immagini/2022/013475441404.JPG"/>
        <xdr:cNvPicPr>
          <a:picLocks noChangeAspect="1"/>
        </xdr:cNvPicPr>
      </xdr:nvPicPr>
      <xdr:blipFill>
        <a:blip xmlns:r="http://schemas.openxmlformats.org/officeDocument/2006/relationships" r:link="rId104" cstate="print"/>
        <a:srcRect/>
        <a:stretch>
          <a:fillRect/>
        </a:stretch>
      </xdr:blipFill>
      <xdr:spPr bwMode="auto">
        <a:xfrm>
          <a:off x="0" y="287426400"/>
          <a:ext cx="1143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253</xdr:row>
      <xdr:rowOff>0</xdr:rowOff>
    </xdr:from>
    <xdr:to>
      <xdr:col>1</xdr:col>
      <xdr:colOff>0</xdr:colOff>
      <xdr:row>253</xdr:row>
      <xdr:rowOff>971550</xdr:rowOff>
    </xdr:to>
    <xdr:pic>
      <xdr:nvPicPr>
        <xdr:cNvPr id="1276" name="Immagine 548" descr="http://www.dedcertosafirenze.com/immagini/2022/013045940704.JPG"/>
        <xdr:cNvPicPr>
          <a:picLocks noChangeAspect="1"/>
        </xdr:cNvPicPr>
      </xdr:nvPicPr>
      <xdr:blipFill>
        <a:blip xmlns:r="http://schemas.openxmlformats.org/officeDocument/2006/relationships" r:link="rId105" cstate="print"/>
        <a:srcRect/>
        <a:stretch>
          <a:fillRect/>
        </a:stretch>
      </xdr:blipFill>
      <xdr:spPr bwMode="auto">
        <a:xfrm>
          <a:off x="0" y="288569400"/>
          <a:ext cx="11430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1</xdr:col>
      <xdr:colOff>0</xdr:colOff>
      <xdr:row>254</xdr:row>
      <xdr:rowOff>971550</xdr:rowOff>
    </xdr:to>
    <xdr:pic>
      <xdr:nvPicPr>
        <xdr:cNvPr id="1277" name="Immagine 550" descr="http://www.dedcertosafirenze.com/immagini/2022/013045940704.JPG"/>
        <xdr:cNvPicPr>
          <a:picLocks noChangeAspect="1"/>
        </xdr:cNvPicPr>
      </xdr:nvPicPr>
      <xdr:blipFill>
        <a:blip xmlns:r="http://schemas.openxmlformats.org/officeDocument/2006/relationships" r:link="rId105" cstate="print"/>
        <a:srcRect/>
        <a:stretch>
          <a:fillRect/>
        </a:stretch>
      </xdr:blipFill>
      <xdr:spPr bwMode="auto">
        <a:xfrm>
          <a:off x="0" y="289712400"/>
          <a:ext cx="11430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1</xdr:col>
      <xdr:colOff>0</xdr:colOff>
      <xdr:row>255</xdr:row>
      <xdr:rowOff>971550</xdr:rowOff>
    </xdr:to>
    <xdr:pic>
      <xdr:nvPicPr>
        <xdr:cNvPr id="1278" name="Immagine 552" descr="http://www.dedcertosafirenze.com/immagini/2022/013045940704.JPG"/>
        <xdr:cNvPicPr>
          <a:picLocks noChangeAspect="1"/>
        </xdr:cNvPicPr>
      </xdr:nvPicPr>
      <xdr:blipFill>
        <a:blip xmlns:r="http://schemas.openxmlformats.org/officeDocument/2006/relationships" r:link="rId105" cstate="print"/>
        <a:srcRect/>
        <a:stretch>
          <a:fillRect/>
        </a:stretch>
      </xdr:blipFill>
      <xdr:spPr bwMode="auto">
        <a:xfrm>
          <a:off x="0" y="290855400"/>
          <a:ext cx="11430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1</xdr:col>
      <xdr:colOff>0</xdr:colOff>
      <xdr:row>256</xdr:row>
      <xdr:rowOff>971550</xdr:rowOff>
    </xdr:to>
    <xdr:pic>
      <xdr:nvPicPr>
        <xdr:cNvPr id="1279" name="Immagine 554" descr="http://www.dedcertosafirenze.com/immagini/2022/013045940704.JPG"/>
        <xdr:cNvPicPr>
          <a:picLocks noChangeAspect="1"/>
        </xdr:cNvPicPr>
      </xdr:nvPicPr>
      <xdr:blipFill>
        <a:blip xmlns:r="http://schemas.openxmlformats.org/officeDocument/2006/relationships" r:link="rId105" cstate="print"/>
        <a:srcRect/>
        <a:stretch>
          <a:fillRect/>
        </a:stretch>
      </xdr:blipFill>
      <xdr:spPr bwMode="auto">
        <a:xfrm>
          <a:off x="0" y="291998400"/>
          <a:ext cx="11430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257</xdr:row>
      <xdr:rowOff>0</xdr:rowOff>
    </xdr:from>
    <xdr:to>
      <xdr:col>1</xdr:col>
      <xdr:colOff>0</xdr:colOff>
      <xdr:row>257</xdr:row>
      <xdr:rowOff>876300</xdr:rowOff>
    </xdr:to>
    <xdr:pic>
      <xdr:nvPicPr>
        <xdr:cNvPr id="1280" name="Immagine 556" descr="http://www.dedcertosafirenze.com/immagini/2022/014245940604.JPG"/>
        <xdr:cNvPicPr>
          <a:picLocks noChangeAspect="1"/>
        </xdr:cNvPicPr>
      </xdr:nvPicPr>
      <xdr:blipFill>
        <a:blip xmlns:r="http://schemas.openxmlformats.org/officeDocument/2006/relationships" r:link="rId106" cstate="print"/>
        <a:srcRect/>
        <a:stretch>
          <a:fillRect/>
        </a:stretch>
      </xdr:blipFill>
      <xdr:spPr bwMode="auto">
        <a:xfrm>
          <a:off x="0" y="293141400"/>
          <a:ext cx="1143000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258</xdr:row>
      <xdr:rowOff>0</xdr:rowOff>
    </xdr:from>
    <xdr:to>
      <xdr:col>1</xdr:col>
      <xdr:colOff>0</xdr:colOff>
      <xdr:row>258</xdr:row>
      <xdr:rowOff>971550</xdr:rowOff>
    </xdr:to>
    <xdr:pic>
      <xdr:nvPicPr>
        <xdr:cNvPr id="1281" name="Immagine 558" descr="http://www.dedcertosafirenze.com/immagini/2022/014205440904.JPG"/>
        <xdr:cNvPicPr>
          <a:picLocks noChangeAspect="1"/>
        </xdr:cNvPicPr>
      </xdr:nvPicPr>
      <xdr:blipFill>
        <a:blip xmlns:r="http://schemas.openxmlformats.org/officeDocument/2006/relationships" r:link="rId107" cstate="print"/>
        <a:srcRect/>
        <a:stretch>
          <a:fillRect/>
        </a:stretch>
      </xdr:blipFill>
      <xdr:spPr bwMode="auto">
        <a:xfrm>
          <a:off x="0" y="294284400"/>
          <a:ext cx="11430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259</xdr:row>
      <xdr:rowOff>0</xdr:rowOff>
    </xdr:from>
    <xdr:to>
      <xdr:col>1</xdr:col>
      <xdr:colOff>0</xdr:colOff>
      <xdr:row>259</xdr:row>
      <xdr:rowOff>952500</xdr:rowOff>
    </xdr:to>
    <xdr:pic>
      <xdr:nvPicPr>
        <xdr:cNvPr id="1282" name="Immagine 560" descr="http://www.dedcertosafirenze.com/immagini/2022/014205270504.JPG"/>
        <xdr:cNvPicPr>
          <a:picLocks noChangeAspect="1"/>
        </xdr:cNvPicPr>
      </xdr:nvPicPr>
      <xdr:blipFill>
        <a:blip xmlns:r="http://schemas.openxmlformats.org/officeDocument/2006/relationships" r:link="rId108" cstate="print"/>
        <a:srcRect/>
        <a:stretch>
          <a:fillRect/>
        </a:stretch>
      </xdr:blipFill>
      <xdr:spPr bwMode="auto">
        <a:xfrm>
          <a:off x="0" y="295427400"/>
          <a:ext cx="11430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260</xdr:row>
      <xdr:rowOff>0</xdr:rowOff>
    </xdr:from>
    <xdr:to>
      <xdr:col>1</xdr:col>
      <xdr:colOff>0</xdr:colOff>
      <xdr:row>260</xdr:row>
      <xdr:rowOff>800100</xdr:rowOff>
    </xdr:to>
    <xdr:pic>
      <xdr:nvPicPr>
        <xdr:cNvPr id="1283" name="Immagine 562" descr="http://www.dedcertosafirenze.com/immagini/2022/015612960404.JPG"/>
        <xdr:cNvPicPr>
          <a:picLocks noChangeAspect="1"/>
        </xdr:cNvPicPr>
      </xdr:nvPicPr>
      <xdr:blipFill>
        <a:blip xmlns:r="http://schemas.openxmlformats.org/officeDocument/2006/relationships" r:link="rId109" cstate="print"/>
        <a:srcRect/>
        <a:stretch>
          <a:fillRect/>
        </a:stretch>
      </xdr:blipFill>
      <xdr:spPr bwMode="auto">
        <a:xfrm>
          <a:off x="0" y="296570400"/>
          <a:ext cx="11430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1</xdr:col>
      <xdr:colOff>0</xdr:colOff>
      <xdr:row>261</xdr:row>
      <xdr:rowOff>800100</xdr:rowOff>
    </xdr:to>
    <xdr:pic>
      <xdr:nvPicPr>
        <xdr:cNvPr id="1284" name="Immagine 564" descr="http://www.dedcertosafirenze.com/immagini/2022/015612960404.JPG"/>
        <xdr:cNvPicPr>
          <a:picLocks noChangeAspect="1"/>
        </xdr:cNvPicPr>
      </xdr:nvPicPr>
      <xdr:blipFill>
        <a:blip xmlns:r="http://schemas.openxmlformats.org/officeDocument/2006/relationships" r:link="rId109" cstate="print"/>
        <a:srcRect/>
        <a:stretch>
          <a:fillRect/>
        </a:stretch>
      </xdr:blipFill>
      <xdr:spPr bwMode="auto">
        <a:xfrm>
          <a:off x="0" y="297713400"/>
          <a:ext cx="11430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1</xdr:col>
      <xdr:colOff>0</xdr:colOff>
      <xdr:row>262</xdr:row>
      <xdr:rowOff>800100</xdr:rowOff>
    </xdr:to>
    <xdr:pic>
      <xdr:nvPicPr>
        <xdr:cNvPr id="1285" name="Immagine 566" descr="http://www.dedcertosafirenze.com/immagini/2022/015612960404.JPG"/>
        <xdr:cNvPicPr>
          <a:picLocks noChangeAspect="1"/>
        </xdr:cNvPicPr>
      </xdr:nvPicPr>
      <xdr:blipFill>
        <a:blip xmlns:r="http://schemas.openxmlformats.org/officeDocument/2006/relationships" r:link="rId109" cstate="print"/>
        <a:srcRect/>
        <a:stretch>
          <a:fillRect/>
        </a:stretch>
      </xdr:blipFill>
      <xdr:spPr bwMode="auto">
        <a:xfrm>
          <a:off x="0" y="298856400"/>
          <a:ext cx="11430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1</xdr:col>
      <xdr:colOff>0</xdr:colOff>
      <xdr:row>263</xdr:row>
      <xdr:rowOff>800100</xdr:rowOff>
    </xdr:to>
    <xdr:pic>
      <xdr:nvPicPr>
        <xdr:cNvPr id="1286" name="Immagine 568" descr="http://www.dedcertosafirenze.com/immagini/2022/015612960404.JPG"/>
        <xdr:cNvPicPr>
          <a:picLocks noChangeAspect="1"/>
        </xdr:cNvPicPr>
      </xdr:nvPicPr>
      <xdr:blipFill>
        <a:blip xmlns:r="http://schemas.openxmlformats.org/officeDocument/2006/relationships" r:link="rId109" cstate="print"/>
        <a:srcRect/>
        <a:stretch>
          <a:fillRect/>
        </a:stretch>
      </xdr:blipFill>
      <xdr:spPr bwMode="auto">
        <a:xfrm>
          <a:off x="0" y="299999400"/>
          <a:ext cx="11430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1</xdr:col>
      <xdr:colOff>0</xdr:colOff>
      <xdr:row>264</xdr:row>
      <xdr:rowOff>800100</xdr:rowOff>
    </xdr:to>
    <xdr:pic>
      <xdr:nvPicPr>
        <xdr:cNvPr id="1287" name="Immagine 570" descr="http://www.dedcertosafirenze.com/immagini/2022/015612960404.JPG"/>
        <xdr:cNvPicPr>
          <a:picLocks noChangeAspect="1"/>
        </xdr:cNvPicPr>
      </xdr:nvPicPr>
      <xdr:blipFill>
        <a:blip xmlns:r="http://schemas.openxmlformats.org/officeDocument/2006/relationships" r:link="rId109" cstate="print"/>
        <a:srcRect/>
        <a:stretch>
          <a:fillRect/>
        </a:stretch>
      </xdr:blipFill>
      <xdr:spPr bwMode="auto">
        <a:xfrm>
          <a:off x="0" y="301142400"/>
          <a:ext cx="11430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1</xdr:col>
      <xdr:colOff>0</xdr:colOff>
      <xdr:row>265</xdr:row>
      <xdr:rowOff>800100</xdr:rowOff>
    </xdr:to>
    <xdr:pic>
      <xdr:nvPicPr>
        <xdr:cNvPr id="1288" name="Immagine 572" descr="http://www.dedcertosafirenze.com/immagini/2022/015612960404.JPG"/>
        <xdr:cNvPicPr>
          <a:picLocks noChangeAspect="1"/>
        </xdr:cNvPicPr>
      </xdr:nvPicPr>
      <xdr:blipFill>
        <a:blip xmlns:r="http://schemas.openxmlformats.org/officeDocument/2006/relationships" r:link="rId109" cstate="print"/>
        <a:srcRect/>
        <a:stretch>
          <a:fillRect/>
        </a:stretch>
      </xdr:blipFill>
      <xdr:spPr bwMode="auto">
        <a:xfrm>
          <a:off x="0" y="302285400"/>
          <a:ext cx="11430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1</xdr:col>
      <xdr:colOff>0</xdr:colOff>
      <xdr:row>266</xdr:row>
      <xdr:rowOff>523875</xdr:rowOff>
    </xdr:to>
    <xdr:pic>
      <xdr:nvPicPr>
        <xdr:cNvPr id="1289" name="Immagine 582" descr="http://www.dedcertosafirenze.com/immagini/2022/013855820204.JPG"/>
        <xdr:cNvPicPr>
          <a:picLocks noChangeAspect="1"/>
        </xdr:cNvPicPr>
      </xdr:nvPicPr>
      <xdr:blipFill>
        <a:blip xmlns:r="http://schemas.openxmlformats.org/officeDocument/2006/relationships" r:link="rId110" cstate="print"/>
        <a:srcRect/>
        <a:stretch>
          <a:fillRect/>
        </a:stretch>
      </xdr:blipFill>
      <xdr:spPr bwMode="auto">
        <a:xfrm>
          <a:off x="0" y="303428400"/>
          <a:ext cx="11430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1</xdr:col>
      <xdr:colOff>0</xdr:colOff>
      <xdr:row>267</xdr:row>
      <xdr:rowOff>523875</xdr:rowOff>
    </xdr:to>
    <xdr:pic>
      <xdr:nvPicPr>
        <xdr:cNvPr id="1290" name="Immagine 584" descr="http://www.dedcertosafirenze.com/immagini/2022/013855820204.JPG"/>
        <xdr:cNvPicPr>
          <a:picLocks noChangeAspect="1"/>
        </xdr:cNvPicPr>
      </xdr:nvPicPr>
      <xdr:blipFill>
        <a:blip xmlns:r="http://schemas.openxmlformats.org/officeDocument/2006/relationships" r:link="rId110" cstate="print"/>
        <a:srcRect/>
        <a:stretch>
          <a:fillRect/>
        </a:stretch>
      </xdr:blipFill>
      <xdr:spPr bwMode="auto">
        <a:xfrm>
          <a:off x="0" y="304571400"/>
          <a:ext cx="11430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1</xdr:col>
      <xdr:colOff>0</xdr:colOff>
      <xdr:row>268</xdr:row>
      <xdr:rowOff>523875</xdr:rowOff>
    </xdr:to>
    <xdr:pic>
      <xdr:nvPicPr>
        <xdr:cNvPr id="1291" name="Immagine 586" descr="http://www.dedcertosafirenze.com/immagini/2022/013855820204.JPG"/>
        <xdr:cNvPicPr>
          <a:picLocks noChangeAspect="1"/>
        </xdr:cNvPicPr>
      </xdr:nvPicPr>
      <xdr:blipFill>
        <a:blip xmlns:r="http://schemas.openxmlformats.org/officeDocument/2006/relationships" r:link="rId110" cstate="print"/>
        <a:srcRect/>
        <a:stretch>
          <a:fillRect/>
        </a:stretch>
      </xdr:blipFill>
      <xdr:spPr bwMode="auto">
        <a:xfrm>
          <a:off x="0" y="305714400"/>
          <a:ext cx="11430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1</xdr:col>
      <xdr:colOff>0</xdr:colOff>
      <xdr:row>269</xdr:row>
      <xdr:rowOff>600075</xdr:rowOff>
    </xdr:to>
    <xdr:pic>
      <xdr:nvPicPr>
        <xdr:cNvPr id="1292" name="Immagine 588" descr="http://www.dedcertosafirenze.com/immagini/2022/015383840404.JPG"/>
        <xdr:cNvPicPr>
          <a:picLocks noChangeAspect="1"/>
        </xdr:cNvPicPr>
      </xdr:nvPicPr>
      <xdr:blipFill>
        <a:blip xmlns:r="http://schemas.openxmlformats.org/officeDocument/2006/relationships" r:link="rId111" cstate="print"/>
        <a:srcRect/>
        <a:stretch>
          <a:fillRect/>
        </a:stretch>
      </xdr:blipFill>
      <xdr:spPr bwMode="auto">
        <a:xfrm>
          <a:off x="0" y="306857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1</xdr:col>
      <xdr:colOff>0</xdr:colOff>
      <xdr:row>270</xdr:row>
      <xdr:rowOff>600075</xdr:rowOff>
    </xdr:to>
    <xdr:pic>
      <xdr:nvPicPr>
        <xdr:cNvPr id="1293" name="Immagine 590" descr="http://www.dedcertosafirenze.com/immagini/2022/015383840404.JPG"/>
        <xdr:cNvPicPr>
          <a:picLocks noChangeAspect="1"/>
        </xdr:cNvPicPr>
      </xdr:nvPicPr>
      <xdr:blipFill>
        <a:blip xmlns:r="http://schemas.openxmlformats.org/officeDocument/2006/relationships" r:link="rId111" cstate="print"/>
        <a:srcRect/>
        <a:stretch>
          <a:fillRect/>
        </a:stretch>
      </xdr:blipFill>
      <xdr:spPr bwMode="auto">
        <a:xfrm>
          <a:off x="0" y="308000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1</xdr:col>
      <xdr:colOff>0</xdr:colOff>
      <xdr:row>271</xdr:row>
      <xdr:rowOff>590550</xdr:rowOff>
    </xdr:to>
    <xdr:pic>
      <xdr:nvPicPr>
        <xdr:cNvPr id="1294" name="Immagine 592" descr="http://www.dedcertosafirenze.com/immagini/2022/015503090704.JPG"/>
        <xdr:cNvPicPr>
          <a:picLocks noChangeAspect="1"/>
        </xdr:cNvPicPr>
      </xdr:nvPicPr>
      <xdr:blipFill>
        <a:blip xmlns:r="http://schemas.openxmlformats.org/officeDocument/2006/relationships" r:link="rId112" cstate="print"/>
        <a:srcRect/>
        <a:stretch>
          <a:fillRect/>
        </a:stretch>
      </xdr:blipFill>
      <xdr:spPr bwMode="auto">
        <a:xfrm>
          <a:off x="0" y="309143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1</xdr:col>
      <xdr:colOff>0</xdr:colOff>
      <xdr:row>272</xdr:row>
      <xdr:rowOff>590550</xdr:rowOff>
    </xdr:to>
    <xdr:pic>
      <xdr:nvPicPr>
        <xdr:cNvPr id="1295" name="Immagine 594" descr="http://www.dedcertosafirenze.com/immagini/2022/015503090704.JPG"/>
        <xdr:cNvPicPr>
          <a:picLocks noChangeAspect="1"/>
        </xdr:cNvPicPr>
      </xdr:nvPicPr>
      <xdr:blipFill>
        <a:blip xmlns:r="http://schemas.openxmlformats.org/officeDocument/2006/relationships" r:link="rId112" cstate="print"/>
        <a:srcRect/>
        <a:stretch>
          <a:fillRect/>
        </a:stretch>
      </xdr:blipFill>
      <xdr:spPr bwMode="auto">
        <a:xfrm>
          <a:off x="0" y="310286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1</xdr:col>
      <xdr:colOff>0</xdr:colOff>
      <xdr:row>273</xdr:row>
      <xdr:rowOff>590550</xdr:rowOff>
    </xdr:to>
    <xdr:pic>
      <xdr:nvPicPr>
        <xdr:cNvPr id="1296" name="Immagine 596" descr="http://www.dedcertosafirenze.com/immagini/2022/015503090704.JPG"/>
        <xdr:cNvPicPr>
          <a:picLocks noChangeAspect="1"/>
        </xdr:cNvPicPr>
      </xdr:nvPicPr>
      <xdr:blipFill>
        <a:blip xmlns:r="http://schemas.openxmlformats.org/officeDocument/2006/relationships" r:link="rId112" cstate="print"/>
        <a:srcRect/>
        <a:stretch>
          <a:fillRect/>
        </a:stretch>
      </xdr:blipFill>
      <xdr:spPr bwMode="auto">
        <a:xfrm>
          <a:off x="0" y="311429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274</xdr:row>
      <xdr:rowOff>0</xdr:rowOff>
    </xdr:from>
    <xdr:to>
      <xdr:col>1</xdr:col>
      <xdr:colOff>0</xdr:colOff>
      <xdr:row>274</xdr:row>
      <xdr:rowOff>533400</xdr:rowOff>
    </xdr:to>
    <xdr:pic>
      <xdr:nvPicPr>
        <xdr:cNvPr id="1297" name="Immagine 598" descr="http://www.dedcertosafirenze.com/immagini/2022/015578560604.JPG"/>
        <xdr:cNvPicPr>
          <a:picLocks noChangeAspect="1"/>
        </xdr:cNvPicPr>
      </xdr:nvPicPr>
      <xdr:blipFill>
        <a:blip xmlns:r="http://schemas.openxmlformats.org/officeDocument/2006/relationships" r:link="rId113" cstate="print"/>
        <a:srcRect/>
        <a:stretch>
          <a:fillRect/>
        </a:stretch>
      </xdr:blipFill>
      <xdr:spPr bwMode="auto">
        <a:xfrm>
          <a:off x="0" y="31257240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275</xdr:row>
      <xdr:rowOff>0</xdr:rowOff>
    </xdr:from>
    <xdr:to>
      <xdr:col>1</xdr:col>
      <xdr:colOff>0</xdr:colOff>
      <xdr:row>275</xdr:row>
      <xdr:rowOff>533400</xdr:rowOff>
    </xdr:to>
    <xdr:pic>
      <xdr:nvPicPr>
        <xdr:cNvPr id="1298" name="Immagine 600" descr="http://www.dedcertosafirenze.com/immagini/2022/015578560604.JPG"/>
        <xdr:cNvPicPr>
          <a:picLocks noChangeAspect="1"/>
        </xdr:cNvPicPr>
      </xdr:nvPicPr>
      <xdr:blipFill>
        <a:blip xmlns:r="http://schemas.openxmlformats.org/officeDocument/2006/relationships" r:link="rId113" cstate="print"/>
        <a:srcRect/>
        <a:stretch>
          <a:fillRect/>
        </a:stretch>
      </xdr:blipFill>
      <xdr:spPr bwMode="auto">
        <a:xfrm>
          <a:off x="0" y="31371540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276</xdr:row>
      <xdr:rowOff>0</xdr:rowOff>
    </xdr:from>
    <xdr:to>
      <xdr:col>1</xdr:col>
      <xdr:colOff>0</xdr:colOff>
      <xdr:row>276</xdr:row>
      <xdr:rowOff>533400</xdr:rowOff>
    </xdr:to>
    <xdr:pic>
      <xdr:nvPicPr>
        <xdr:cNvPr id="1299" name="Immagine 602" descr="http://www.dedcertosafirenze.com/immagini/2022/015578560604.JPG"/>
        <xdr:cNvPicPr>
          <a:picLocks noChangeAspect="1"/>
        </xdr:cNvPicPr>
      </xdr:nvPicPr>
      <xdr:blipFill>
        <a:blip xmlns:r="http://schemas.openxmlformats.org/officeDocument/2006/relationships" r:link="rId113" cstate="print"/>
        <a:srcRect/>
        <a:stretch>
          <a:fillRect/>
        </a:stretch>
      </xdr:blipFill>
      <xdr:spPr bwMode="auto">
        <a:xfrm>
          <a:off x="0" y="31485840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1</xdr:col>
      <xdr:colOff>0</xdr:colOff>
      <xdr:row>277</xdr:row>
      <xdr:rowOff>533400</xdr:rowOff>
    </xdr:to>
    <xdr:pic>
      <xdr:nvPicPr>
        <xdr:cNvPr id="1300" name="Immagine 604" descr="http://www.dedcertosafirenze.com/immagini/2022/015578560604.JPG"/>
        <xdr:cNvPicPr>
          <a:picLocks noChangeAspect="1"/>
        </xdr:cNvPicPr>
      </xdr:nvPicPr>
      <xdr:blipFill>
        <a:blip xmlns:r="http://schemas.openxmlformats.org/officeDocument/2006/relationships" r:link="rId113" cstate="print"/>
        <a:srcRect/>
        <a:stretch>
          <a:fillRect/>
        </a:stretch>
      </xdr:blipFill>
      <xdr:spPr bwMode="auto">
        <a:xfrm>
          <a:off x="0" y="31600140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1</xdr:col>
      <xdr:colOff>0</xdr:colOff>
      <xdr:row>278</xdr:row>
      <xdr:rowOff>533400</xdr:rowOff>
    </xdr:to>
    <xdr:pic>
      <xdr:nvPicPr>
        <xdr:cNvPr id="1301" name="Immagine 606" descr="http://www.dedcertosafirenze.com/immagini/2022/015578560604.JPG"/>
        <xdr:cNvPicPr>
          <a:picLocks noChangeAspect="1"/>
        </xdr:cNvPicPr>
      </xdr:nvPicPr>
      <xdr:blipFill>
        <a:blip xmlns:r="http://schemas.openxmlformats.org/officeDocument/2006/relationships" r:link="rId113" cstate="print"/>
        <a:srcRect/>
        <a:stretch>
          <a:fillRect/>
        </a:stretch>
      </xdr:blipFill>
      <xdr:spPr bwMode="auto">
        <a:xfrm>
          <a:off x="0" y="317144400"/>
          <a:ext cx="11430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1</xdr:col>
      <xdr:colOff>0</xdr:colOff>
      <xdr:row>279</xdr:row>
      <xdr:rowOff>628650</xdr:rowOff>
    </xdr:to>
    <xdr:pic>
      <xdr:nvPicPr>
        <xdr:cNvPr id="1302" name="Immagine 610" descr="http://www.dedcertosafirenze.com/immagini/2022/015440870604.JPG"/>
        <xdr:cNvPicPr>
          <a:picLocks noChangeAspect="1"/>
        </xdr:cNvPicPr>
      </xdr:nvPicPr>
      <xdr:blipFill>
        <a:blip xmlns:r="http://schemas.openxmlformats.org/officeDocument/2006/relationships" r:link="rId114" cstate="print"/>
        <a:srcRect/>
        <a:stretch>
          <a:fillRect/>
        </a:stretch>
      </xdr:blipFill>
      <xdr:spPr bwMode="auto">
        <a:xfrm>
          <a:off x="0" y="318287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1</xdr:col>
      <xdr:colOff>0</xdr:colOff>
      <xdr:row>280</xdr:row>
      <xdr:rowOff>628650</xdr:rowOff>
    </xdr:to>
    <xdr:pic>
      <xdr:nvPicPr>
        <xdr:cNvPr id="1303" name="Immagine 612" descr="http://www.dedcertosafirenze.com/immagini/2022/015440870604.JPG"/>
        <xdr:cNvPicPr>
          <a:picLocks noChangeAspect="1"/>
        </xdr:cNvPicPr>
      </xdr:nvPicPr>
      <xdr:blipFill>
        <a:blip xmlns:r="http://schemas.openxmlformats.org/officeDocument/2006/relationships" r:link="rId114" cstate="print"/>
        <a:srcRect/>
        <a:stretch>
          <a:fillRect/>
        </a:stretch>
      </xdr:blipFill>
      <xdr:spPr bwMode="auto">
        <a:xfrm>
          <a:off x="0" y="319430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1</xdr:col>
      <xdr:colOff>0</xdr:colOff>
      <xdr:row>281</xdr:row>
      <xdr:rowOff>628650</xdr:rowOff>
    </xdr:to>
    <xdr:pic>
      <xdr:nvPicPr>
        <xdr:cNvPr id="1304" name="Immagine 614" descr="http://www.dedcertosafirenze.com/immagini/2022/015440870604.JPG"/>
        <xdr:cNvPicPr>
          <a:picLocks noChangeAspect="1"/>
        </xdr:cNvPicPr>
      </xdr:nvPicPr>
      <xdr:blipFill>
        <a:blip xmlns:r="http://schemas.openxmlformats.org/officeDocument/2006/relationships" r:link="rId114" cstate="print"/>
        <a:srcRect/>
        <a:stretch>
          <a:fillRect/>
        </a:stretch>
      </xdr:blipFill>
      <xdr:spPr bwMode="auto">
        <a:xfrm>
          <a:off x="0" y="320573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282</xdr:row>
      <xdr:rowOff>0</xdr:rowOff>
    </xdr:from>
    <xdr:to>
      <xdr:col>1</xdr:col>
      <xdr:colOff>0</xdr:colOff>
      <xdr:row>282</xdr:row>
      <xdr:rowOff>628650</xdr:rowOff>
    </xdr:to>
    <xdr:pic>
      <xdr:nvPicPr>
        <xdr:cNvPr id="1305" name="Immagine 616" descr="http://www.dedcertosafirenze.com/immagini/2022/015440870604.JPG"/>
        <xdr:cNvPicPr>
          <a:picLocks noChangeAspect="1"/>
        </xdr:cNvPicPr>
      </xdr:nvPicPr>
      <xdr:blipFill>
        <a:blip xmlns:r="http://schemas.openxmlformats.org/officeDocument/2006/relationships" r:link="rId114" cstate="print"/>
        <a:srcRect/>
        <a:stretch>
          <a:fillRect/>
        </a:stretch>
      </xdr:blipFill>
      <xdr:spPr bwMode="auto">
        <a:xfrm>
          <a:off x="0" y="321716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283</xdr:row>
      <xdr:rowOff>0</xdr:rowOff>
    </xdr:from>
    <xdr:to>
      <xdr:col>1</xdr:col>
      <xdr:colOff>0</xdr:colOff>
      <xdr:row>283</xdr:row>
      <xdr:rowOff>542925</xdr:rowOff>
    </xdr:to>
    <xdr:pic>
      <xdr:nvPicPr>
        <xdr:cNvPr id="1306" name="Immagine 626" descr="http://www.dedcertosafirenze.com/immagini/2022/014415810404.JPG"/>
        <xdr:cNvPicPr>
          <a:picLocks noChangeAspect="1"/>
        </xdr:cNvPicPr>
      </xdr:nvPicPr>
      <xdr:blipFill>
        <a:blip xmlns:r="http://schemas.openxmlformats.org/officeDocument/2006/relationships" r:link="rId115" cstate="print"/>
        <a:srcRect/>
        <a:stretch>
          <a:fillRect/>
        </a:stretch>
      </xdr:blipFill>
      <xdr:spPr bwMode="auto">
        <a:xfrm>
          <a:off x="0" y="32285940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1</xdr:col>
      <xdr:colOff>0</xdr:colOff>
      <xdr:row>284</xdr:row>
      <xdr:rowOff>542925</xdr:rowOff>
    </xdr:to>
    <xdr:pic>
      <xdr:nvPicPr>
        <xdr:cNvPr id="1307" name="Immagine 628" descr="http://www.dedcertosafirenze.com/immagini/2022/014415810404.JPG"/>
        <xdr:cNvPicPr>
          <a:picLocks noChangeAspect="1"/>
        </xdr:cNvPicPr>
      </xdr:nvPicPr>
      <xdr:blipFill>
        <a:blip xmlns:r="http://schemas.openxmlformats.org/officeDocument/2006/relationships" r:link="rId115" cstate="print"/>
        <a:srcRect/>
        <a:stretch>
          <a:fillRect/>
        </a:stretch>
      </xdr:blipFill>
      <xdr:spPr bwMode="auto">
        <a:xfrm>
          <a:off x="0" y="32400240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1</xdr:col>
      <xdr:colOff>0</xdr:colOff>
      <xdr:row>285</xdr:row>
      <xdr:rowOff>542925</xdr:rowOff>
    </xdr:to>
    <xdr:pic>
      <xdr:nvPicPr>
        <xdr:cNvPr id="1308" name="Immagine 630" descr="http://www.dedcertosafirenze.com/immagini/2022/014415810404.JPG"/>
        <xdr:cNvPicPr>
          <a:picLocks noChangeAspect="1"/>
        </xdr:cNvPicPr>
      </xdr:nvPicPr>
      <xdr:blipFill>
        <a:blip xmlns:r="http://schemas.openxmlformats.org/officeDocument/2006/relationships" r:link="rId115" cstate="print"/>
        <a:srcRect/>
        <a:stretch>
          <a:fillRect/>
        </a:stretch>
      </xdr:blipFill>
      <xdr:spPr bwMode="auto">
        <a:xfrm>
          <a:off x="0" y="32514540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1</xdr:col>
      <xdr:colOff>0</xdr:colOff>
      <xdr:row>286</xdr:row>
      <xdr:rowOff>542925</xdr:rowOff>
    </xdr:to>
    <xdr:pic>
      <xdr:nvPicPr>
        <xdr:cNvPr id="1309" name="Immagine 632" descr="http://www.dedcertosafirenze.com/immagini/2022/014415810404.JPG"/>
        <xdr:cNvPicPr>
          <a:picLocks noChangeAspect="1"/>
        </xdr:cNvPicPr>
      </xdr:nvPicPr>
      <xdr:blipFill>
        <a:blip xmlns:r="http://schemas.openxmlformats.org/officeDocument/2006/relationships" r:link="rId115" cstate="print"/>
        <a:srcRect/>
        <a:stretch>
          <a:fillRect/>
        </a:stretch>
      </xdr:blipFill>
      <xdr:spPr bwMode="auto">
        <a:xfrm>
          <a:off x="0" y="326288400"/>
          <a:ext cx="11430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1</xdr:col>
      <xdr:colOff>0</xdr:colOff>
      <xdr:row>287</xdr:row>
      <xdr:rowOff>647700</xdr:rowOff>
    </xdr:to>
    <xdr:pic>
      <xdr:nvPicPr>
        <xdr:cNvPr id="1310" name="Immagine 634" descr="http://www.dedcertosafirenze.com/immagini/2022/014415620404.JPG"/>
        <xdr:cNvPicPr>
          <a:picLocks noChangeAspect="1"/>
        </xdr:cNvPicPr>
      </xdr:nvPicPr>
      <xdr:blipFill>
        <a:blip xmlns:r="http://schemas.openxmlformats.org/officeDocument/2006/relationships" r:link="rId116" cstate="print"/>
        <a:srcRect/>
        <a:stretch>
          <a:fillRect/>
        </a:stretch>
      </xdr:blipFill>
      <xdr:spPr bwMode="auto">
        <a:xfrm>
          <a:off x="0" y="327431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1</xdr:col>
      <xdr:colOff>0</xdr:colOff>
      <xdr:row>288</xdr:row>
      <xdr:rowOff>647700</xdr:rowOff>
    </xdr:to>
    <xdr:pic>
      <xdr:nvPicPr>
        <xdr:cNvPr id="1311" name="Immagine 636" descr="http://www.dedcertosafirenze.com/immagini/2022/014415620404.JPG"/>
        <xdr:cNvPicPr>
          <a:picLocks noChangeAspect="1"/>
        </xdr:cNvPicPr>
      </xdr:nvPicPr>
      <xdr:blipFill>
        <a:blip xmlns:r="http://schemas.openxmlformats.org/officeDocument/2006/relationships" r:link="rId116" cstate="print"/>
        <a:srcRect/>
        <a:stretch>
          <a:fillRect/>
        </a:stretch>
      </xdr:blipFill>
      <xdr:spPr bwMode="auto">
        <a:xfrm>
          <a:off x="0" y="328574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289</xdr:row>
      <xdr:rowOff>0</xdr:rowOff>
    </xdr:from>
    <xdr:to>
      <xdr:col>1</xdr:col>
      <xdr:colOff>0</xdr:colOff>
      <xdr:row>289</xdr:row>
      <xdr:rowOff>647700</xdr:rowOff>
    </xdr:to>
    <xdr:pic>
      <xdr:nvPicPr>
        <xdr:cNvPr id="1312" name="Immagine 638" descr="http://www.dedcertosafirenze.com/immagini/2022/014415620404.JPG"/>
        <xdr:cNvPicPr>
          <a:picLocks noChangeAspect="1"/>
        </xdr:cNvPicPr>
      </xdr:nvPicPr>
      <xdr:blipFill>
        <a:blip xmlns:r="http://schemas.openxmlformats.org/officeDocument/2006/relationships" r:link="rId116" cstate="print"/>
        <a:srcRect/>
        <a:stretch>
          <a:fillRect/>
        </a:stretch>
      </xdr:blipFill>
      <xdr:spPr bwMode="auto">
        <a:xfrm>
          <a:off x="0" y="329717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290</xdr:row>
      <xdr:rowOff>0</xdr:rowOff>
    </xdr:from>
    <xdr:to>
      <xdr:col>1</xdr:col>
      <xdr:colOff>0</xdr:colOff>
      <xdr:row>290</xdr:row>
      <xdr:rowOff>647700</xdr:rowOff>
    </xdr:to>
    <xdr:pic>
      <xdr:nvPicPr>
        <xdr:cNvPr id="1313" name="Immagine 640" descr="http://www.dedcertosafirenze.com/immagini/2022/014415620404.JPG"/>
        <xdr:cNvPicPr>
          <a:picLocks noChangeAspect="1"/>
        </xdr:cNvPicPr>
      </xdr:nvPicPr>
      <xdr:blipFill>
        <a:blip xmlns:r="http://schemas.openxmlformats.org/officeDocument/2006/relationships" r:link="rId116" cstate="print"/>
        <a:srcRect/>
        <a:stretch>
          <a:fillRect/>
        </a:stretch>
      </xdr:blipFill>
      <xdr:spPr bwMode="auto">
        <a:xfrm>
          <a:off x="0" y="330860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291</xdr:row>
      <xdr:rowOff>0</xdr:rowOff>
    </xdr:from>
    <xdr:to>
      <xdr:col>1</xdr:col>
      <xdr:colOff>0</xdr:colOff>
      <xdr:row>291</xdr:row>
      <xdr:rowOff>647700</xdr:rowOff>
    </xdr:to>
    <xdr:pic>
      <xdr:nvPicPr>
        <xdr:cNvPr id="1314" name="Immagine 642" descr="http://www.dedcertosafirenze.com/immagini/2022/014415620404.JPG"/>
        <xdr:cNvPicPr>
          <a:picLocks noChangeAspect="1"/>
        </xdr:cNvPicPr>
      </xdr:nvPicPr>
      <xdr:blipFill>
        <a:blip xmlns:r="http://schemas.openxmlformats.org/officeDocument/2006/relationships" r:link="rId116" cstate="print"/>
        <a:srcRect/>
        <a:stretch>
          <a:fillRect/>
        </a:stretch>
      </xdr:blipFill>
      <xdr:spPr bwMode="auto">
        <a:xfrm>
          <a:off x="0" y="332003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292</xdr:row>
      <xdr:rowOff>0</xdr:rowOff>
    </xdr:from>
    <xdr:to>
      <xdr:col>1</xdr:col>
      <xdr:colOff>0</xdr:colOff>
      <xdr:row>292</xdr:row>
      <xdr:rowOff>647700</xdr:rowOff>
    </xdr:to>
    <xdr:pic>
      <xdr:nvPicPr>
        <xdr:cNvPr id="1315" name="Immagine 644" descr="http://www.dedcertosafirenze.com/immagini/2022/014415620404.JPG"/>
        <xdr:cNvPicPr>
          <a:picLocks noChangeAspect="1"/>
        </xdr:cNvPicPr>
      </xdr:nvPicPr>
      <xdr:blipFill>
        <a:blip xmlns:r="http://schemas.openxmlformats.org/officeDocument/2006/relationships" r:link="rId116" cstate="print"/>
        <a:srcRect/>
        <a:stretch>
          <a:fillRect/>
        </a:stretch>
      </xdr:blipFill>
      <xdr:spPr bwMode="auto">
        <a:xfrm>
          <a:off x="0" y="333146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293</xdr:row>
      <xdr:rowOff>0</xdr:rowOff>
    </xdr:from>
    <xdr:to>
      <xdr:col>1</xdr:col>
      <xdr:colOff>0</xdr:colOff>
      <xdr:row>293</xdr:row>
      <xdr:rowOff>742950</xdr:rowOff>
    </xdr:to>
    <xdr:pic>
      <xdr:nvPicPr>
        <xdr:cNvPr id="1316" name="Immagine 646" descr="http://www.dedcertosafirenze.com/immagini/2022/014693091004.JPG"/>
        <xdr:cNvPicPr>
          <a:picLocks noChangeAspect="1"/>
        </xdr:cNvPicPr>
      </xdr:nvPicPr>
      <xdr:blipFill>
        <a:blip xmlns:r="http://schemas.openxmlformats.org/officeDocument/2006/relationships" r:link="rId117" cstate="print"/>
        <a:srcRect/>
        <a:stretch>
          <a:fillRect/>
        </a:stretch>
      </xdr:blipFill>
      <xdr:spPr bwMode="auto">
        <a:xfrm>
          <a:off x="0" y="33428940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294</xdr:row>
      <xdr:rowOff>0</xdr:rowOff>
    </xdr:from>
    <xdr:to>
      <xdr:col>1</xdr:col>
      <xdr:colOff>0</xdr:colOff>
      <xdr:row>294</xdr:row>
      <xdr:rowOff>742950</xdr:rowOff>
    </xdr:to>
    <xdr:pic>
      <xdr:nvPicPr>
        <xdr:cNvPr id="1317" name="Immagine 648" descr="http://www.dedcertosafirenze.com/immagini/2022/014693091004.JPG"/>
        <xdr:cNvPicPr>
          <a:picLocks noChangeAspect="1"/>
        </xdr:cNvPicPr>
      </xdr:nvPicPr>
      <xdr:blipFill>
        <a:blip xmlns:r="http://schemas.openxmlformats.org/officeDocument/2006/relationships" r:link="rId117" cstate="print"/>
        <a:srcRect/>
        <a:stretch>
          <a:fillRect/>
        </a:stretch>
      </xdr:blipFill>
      <xdr:spPr bwMode="auto">
        <a:xfrm>
          <a:off x="0" y="33543240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295</xdr:row>
      <xdr:rowOff>0</xdr:rowOff>
    </xdr:from>
    <xdr:to>
      <xdr:col>1</xdr:col>
      <xdr:colOff>0</xdr:colOff>
      <xdr:row>295</xdr:row>
      <xdr:rowOff>742950</xdr:rowOff>
    </xdr:to>
    <xdr:pic>
      <xdr:nvPicPr>
        <xdr:cNvPr id="1318" name="Immagine 650" descr="http://www.dedcertosafirenze.com/immagini/2022/014693091004.JPG"/>
        <xdr:cNvPicPr>
          <a:picLocks noChangeAspect="1"/>
        </xdr:cNvPicPr>
      </xdr:nvPicPr>
      <xdr:blipFill>
        <a:blip xmlns:r="http://schemas.openxmlformats.org/officeDocument/2006/relationships" r:link="rId117" cstate="print"/>
        <a:srcRect/>
        <a:stretch>
          <a:fillRect/>
        </a:stretch>
      </xdr:blipFill>
      <xdr:spPr bwMode="auto">
        <a:xfrm>
          <a:off x="0" y="33657540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296</xdr:row>
      <xdr:rowOff>0</xdr:rowOff>
    </xdr:from>
    <xdr:to>
      <xdr:col>1</xdr:col>
      <xdr:colOff>0</xdr:colOff>
      <xdr:row>296</xdr:row>
      <xdr:rowOff>742950</xdr:rowOff>
    </xdr:to>
    <xdr:pic>
      <xdr:nvPicPr>
        <xdr:cNvPr id="1319" name="Immagine 652" descr="http://www.dedcertosafirenze.com/immagini/2022/014693091004.JPG"/>
        <xdr:cNvPicPr>
          <a:picLocks noChangeAspect="1"/>
        </xdr:cNvPicPr>
      </xdr:nvPicPr>
      <xdr:blipFill>
        <a:blip xmlns:r="http://schemas.openxmlformats.org/officeDocument/2006/relationships" r:link="rId117" cstate="print"/>
        <a:srcRect/>
        <a:stretch>
          <a:fillRect/>
        </a:stretch>
      </xdr:blipFill>
      <xdr:spPr bwMode="auto">
        <a:xfrm>
          <a:off x="0" y="33771840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1</xdr:col>
      <xdr:colOff>0</xdr:colOff>
      <xdr:row>297</xdr:row>
      <xdr:rowOff>742950</xdr:rowOff>
    </xdr:to>
    <xdr:pic>
      <xdr:nvPicPr>
        <xdr:cNvPr id="1320" name="Immagine 654" descr="http://www.dedcertosafirenze.com/immagini/2022/014693091004.JPG"/>
        <xdr:cNvPicPr>
          <a:picLocks noChangeAspect="1"/>
        </xdr:cNvPicPr>
      </xdr:nvPicPr>
      <xdr:blipFill>
        <a:blip xmlns:r="http://schemas.openxmlformats.org/officeDocument/2006/relationships" r:link="rId117" cstate="print"/>
        <a:srcRect/>
        <a:stretch>
          <a:fillRect/>
        </a:stretch>
      </xdr:blipFill>
      <xdr:spPr bwMode="auto">
        <a:xfrm>
          <a:off x="0" y="338861400"/>
          <a:ext cx="11430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1</xdr:col>
      <xdr:colOff>0</xdr:colOff>
      <xdr:row>298</xdr:row>
      <xdr:rowOff>685800</xdr:rowOff>
    </xdr:to>
    <xdr:pic>
      <xdr:nvPicPr>
        <xdr:cNvPr id="1321" name="Immagine 656" descr="http://www.dedcertosafirenze.com/immagini/2022/014415671204.JPG"/>
        <xdr:cNvPicPr>
          <a:picLocks noChangeAspect="1"/>
        </xdr:cNvPicPr>
      </xdr:nvPicPr>
      <xdr:blipFill>
        <a:blip xmlns:r="http://schemas.openxmlformats.org/officeDocument/2006/relationships" r:link="rId118" cstate="print"/>
        <a:srcRect/>
        <a:stretch>
          <a:fillRect/>
        </a:stretch>
      </xdr:blipFill>
      <xdr:spPr bwMode="auto">
        <a:xfrm>
          <a:off x="0" y="340004400"/>
          <a:ext cx="11430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1</xdr:col>
      <xdr:colOff>0</xdr:colOff>
      <xdr:row>299</xdr:row>
      <xdr:rowOff>666750</xdr:rowOff>
    </xdr:to>
    <xdr:pic>
      <xdr:nvPicPr>
        <xdr:cNvPr id="1322" name="Immagine 658" descr="http://www.dedcertosafirenze.com/immagini/2022/014415691304.JPG"/>
        <xdr:cNvPicPr>
          <a:picLocks noChangeAspect="1"/>
        </xdr:cNvPicPr>
      </xdr:nvPicPr>
      <xdr:blipFill>
        <a:blip xmlns:r="http://schemas.openxmlformats.org/officeDocument/2006/relationships" r:link="rId119" cstate="print"/>
        <a:srcRect/>
        <a:stretch>
          <a:fillRect/>
        </a:stretch>
      </xdr:blipFill>
      <xdr:spPr bwMode="auto">
        <a:xfrm>
          <a:off x="0" y="341147400"/>
          <a:ext cx="11430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300</xdr:row>
      <xdr:rowOff>0</xdr:rowOff>
    </xdr:from>
    <xdr:to>
      <xdr:col>1</xdr:col>
      <xdr:colOff>0</xdr:colOff>
      <xdr:row>300</xdr:row>
      <xdr:rowOff>752475</xdr:rowOff>
    </xdr:to>
    <xdr:pic>
      <xdr:nvPicPr>
        <xdr:cNvPr id="1323" name="Immagine 660" descr="http://www.dedcertosafirenze.com/immagini/2022/014416900404.JPG"/>
        <xdr:cNvPicPr>
          <a:picLocks noChangeAspect="1"/>
        </xdr:cNvPicPr>
      </xdr:nvPicPr>
      <xdr:blipFill>
        <a:blip xmlns:r="http://schemas.openxmlformats.org/officeDocument/2006/relationships" r:link="rId120" cstate="print"/>
        <a:srcRect/>
        <a:stretch>
          <a:fillRect/>
        </a:stretch>
      </xdr:blipFill>
      <xdr:spPr bwMode="auto">
        <a:xfrm>
          <a:off x="0" y="342290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1</xdr:col>
      <xdr:colOff>0</xdr:colOff>
      <xdr:row>301</xdr:row>
      <xdr:rowOff>752475</xdr:rowOff>
    </xdr:to>
    <xdr:pic>
      <xdr:nvPicPr>
        <xdr:cNvPr id="1324" name="Immagine 662" descr="http://www.dedcertosafirenze.com/immagini/2022/014416900404.JPG"/>
        <xdr:cNvPicPr>
          <a:picLocks noChangeAspect="1"/>
        </xdr:cNvPicPr>
      </xdr:nvPicPr>
      <xdr:blipFill>
        <a:blip xmlns:r="http://schemas.openxmlformats.org/officeDocument/2006/relationships" r:link="rId120" cstate="print"/>
        <a:srcRect/>
        <a:stretch>
          <a:fillRect/>
        </a:stretch>
      </xdr:blipFill>
      <xdr:spPr bwMode="auto">
        <a:xfrm>
          <a:off x="0" y="343433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1</xdr:col>
      <xdr:colOff>0</xdr:colOff>
      <xdr:row>302</xdr:row>
      <xdr:rowOff>752475</xdr:rowOff>
    </xdr:to>
    <xdr:pic>
      <xdr:nvPicPr>
        <xdr:cNvPr id="1325" name="Immagine 664" descr="http://www.dedcertosafirenze.com/immagini/2022/014416900404.JPG"/>
        <xdr:cNvPicPr>
          <a:picLocks noChangeAspect="1"/>
        </xdr:cNvPicPr>
      </xdr:nvPicPr>
      <xdr:blipFill>
        <a:blip xmlns:r="http://schemas.openxmlformats.org/officeDocument/2006/relationships" r:link="rId120" cstate="print"/>
        <a:srcRect/>
        <a:stretch>
          <a:fillRect/>
        </a:stretch>
      </xdr:blipFill>
      <xdr:spPr bwMode="auto">
        <a:xfrm>
          <a:off x="0" y="344576400"/>
          <a:ext cx="11430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0</xdr:col>
      <xdr:colOff>895350</xdr:colOff>
      <xdr:row>304</xdr:row>
      <xdr:rowOff>0</xdr:rowOff>
    </xdr:to>
    <xdr:pic>
      <xdr:nvPicPr>
        <xdr:cNvPr id="1326" name="Immagine 666" descr="http://www.dedcertosafirenze.com/immagini/2022/013466370404.JPG"/>
        <xdr:cNvPicPr>
          <a:picLocks noChangeAspect="1"/>
        </xdr:cNvPicPr>
      </xdr:nvPicPr>
      <xdr:blipFill>
        <a:blip xmlns:r="http://schemas.openxmlformats.org/officeDocument/2006/relationships" r:link="rId121" cstate="print"/>
        <a:srcRect/>
        <a:stretch>
          <a:fillRect/>
        </a:stretch>
      </xdr:blipFill>
      <xdr:spPr bwMode="auto">
        <a:xfrm>
          <a:off x="0" y="3457194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0</xdr:col>
      <xdr:colOff>895350</xdr:colOff>
      <xdr:row>305</xdr:row>
      <xdr:rowOff>0</xdr:rowOff>
    </xdr:to>
    <xdr:pic>
      <xdr:nvPicPr>
        <xdr:cNvPr id="1327" name="Immagine 668" descr="http://www.dedcertosafirenze.com/immagini/2022/013466370404.JPG"/>
        <xdr:cNvPicPr>
          <a:picLocks noChangeAspect="1"/>
        </xdr:cNvPicPr>
      </xdr:nvPicPr>
      <xdr:blipFill>
        <a:blip xmlns:r="http://schemas.openxmlformats.org/officeDocument/2006/relationships" r:link="rId121" cstate="print"/>
        <a:srcRect/>
        <a:stretch>
          <a:fillRect/>
        </a:stretch>
      </xdr:blipFill>
      <xdr:spPr bwMode="auto">
        <a:xfrm>
          <a:off x="0" y="3468624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0</xdr:col>
      <xdr:colOff>895350</xdr:colOff>
      <xdr:row>306</xdr:row>
      <xdr:rowOff>0</xdr:rowOff>
    </xdr:to>
    <xdr:pic>
      <xdr:nvPicPr>
        <xdr:cNvPr id="1328" name="Immagine 670" descr="http://www.dedcertosafirenze.com/immagini/2022/013466370404.JPG"/>
        <xdr:cNvPicPr>
          <a:picLocks noChangeAspect="1"/>
        </xdr:cNvPicPr>
      </xdr:nvPicPr>
      <xdr:blipFill>
        <a:blip xmlns:r="http://schemas.openxmlformats.org/officeDocument/2006/relationships" r:link="rId121" cstate="print"/>
        <a:srcRect/>
        <a:stretch>
          <a:fillRect/>
        </a:stretch>
      </xdr:blipFill>
      <xdr:spPr bwMode="auto">
        <a:xfrm>
          <a:off x="0" y="3480054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306</xdr:row>
      <xdr:rowOff>0</xdr:rowOff>
    </xdr:from>
    <xdr:to>
      <xdr:col>0</xdr:col>
      <xdr:colOff>895350</xdr:colOff>
      <xdr:row>307</xdr:row>
      <xdr:rowOff>0</xdr:rowOff>
    </xdr:to>
    <xdr:pic>
      <xdr:nvPicPr>
        <xdr:cNvPr id="1329" name="Immagine 672" descr="http://www.dedcertosafirenze.com/immagini/2022/013466370404.JPG"/>
        <xdr:cNvPicPr>
          <a:picLocks noChangeAspect="1"/>
        </xdr:cNvPicPr>
      </xdr:nvPicPr>
      <xdr:blipFill>
        <a:blip xmlns:r="http://schemas.openxmlformats.org/officeDocument/2006/relationships" r:link="rId121" cstate="print"/>
        <a:srcRect/>
        <a:stretch>
          <a:fillRect/>
        </a:stretch>
      </xdr:blipFill>
      <xdr:spPr bwMode="auto">
        <a:xfrm>
          <a:off x="0" y="3491484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307</xdr:row>
      <xdr:rowOff>0</xdr:rowOff>
    </xdr:from>
    <xdr:to>
      <xdr:col>0</xdr:col>
      <xdr:colOff>895350</xdr:colOff>
      <xdr:row>308</xdr:row>
      <xdr:rowOff>0</xdr:rowOff>
    </xdr:to>
    <xdr:pic>
      <xdr:nvPicPr>
        <xdr:cNvPr id="1330" name="Immagine 674" descr="http://www.dedcertosafirenze.com/immagini/2022/013466370404.JPG"/>
        <xdr:cNvPicPr>
          <a:picLocks noChangeAspect="1"/>
        </xdr:cNvPicPr>
      </xdr:nvPicPr>
      <xdr:blipFill>
        <a:blip xmlns:r="http://schemas.openxmlformats.org/officeDocument/2006/relationships" r:link="rId121" cstate="print"/>
        <a:srcRect/>
        <a:stretch>
          <a:fillRect/>
        </a:stretch>
      </xdr:blipFill>
      <xdr:spPr bwMode="auto">
        <a:xfrm>
          <a:off x="0" y="3502914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308</xdr:row>
      <xdr:rowOff>0</xdr:rowOff>
    </xdr:from>
    <xdr:to>
      <xdr:col>0</xdr:col>
      <xdr:colOff>895350</xdr:colOff>
      <xdr:row>309</xdr:row>
      <xdr:rowOff>0</xdr:rowOff>
    </xdr:to>
    <xdr:pic>
      <xdr:nvPicPr>
        <xdr:cNvPr id="1331" name="Immagine 676" descr="http://www.dedcertosafirenze.com/immagini/2022/013466370404.JPG"/>
        <xdr:cNvPicPr>
          <a:picLocks noChangeAspect="1"/>
        </xdr:cNvPicPr>
      </xdr:nvPicPr>
      <xdr:blipFill>
        <a:blip xmlns:r="http://schemas.openxmlformats.org/officeDocument/2006/relationships" r:link="rId121" cstate="print"/>
        <a:srcRect/>
        <a:stretch>
          <a:fillRect/>
        </a:stretch>
      </xdr:blipFill>
      <xdr:spPr bwMode="auto">
        <a:xfrm>
          <a:off x="0" y="3514344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309</xdr:row>
      <xdr:rowOff>0</xdr:rowOff>
    </xdr:from>
    <xdr:to>
      <xdr:col>0</xdr:col>
      <xdr:colOff>895350</xdr:colOff>
      <xdr:row>310</xdr:row>
      <xdr:rowOff>0</xdr:rowOff>
    </xdr:to>
    <xdr:pic>
      <xdr:nvPicPr>
        <xdr:cNvPr id="1332" name="Immagine 678" descr="http://www.dedcertosafirenze.com/immagini/2022/013466370404.JPG"/>
        <xdr:cNvPicPr>
          <a:picLocks noChangeAspect="1"/>
        </xdr:cNvPicPr>
      </xdr:nvPicPr>
      <xdr:blipFill>
        <a:blip xmlns:r="http://schemas.openxmlformats.org/officeDocument/2006/relationships" r:link="rId121" cstate="print"/>
        <a:srcRect/>
        <a:stretch>
          <a:fillRect/>
        </a:stretch>
      </xdr:blipFill>
      <xdr:spPr bwMode="auto">
        <a:xfrm>
          <a:off x="0" y="3525774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310</xdr:row>
      <xdr:rowOff>0</xdr:rowOff>
    </xdr:from>
    <xdr:to>
      <xdr:col>0</xdr:col>
      <xdr:colOff>895350</xdr:colOff>
      <xdr:row>311</xdr:row>
      <xdr:rowOff>0</xdr:rowOff>
    </xdr:to>
    <xdr:pic>
      <xdr:nvPicPr>
        <xdr:cNvPr id="1333" name="Immagine 680" descr="http://www.dedcertosafirenze.com/immagini/2022/013466370404.JPG"/>
        <xdr:cNvPicPr>
          <a:picLocks noChangeAspect="1"/>
        </xdr:cNvPicPr>
      </xdr:nvPicPr>
      <xdr:blipFill>
        <a:blip xmlns:r="http://schemas.openxmlformats.org/officeDocument/2006/relationships" r:link="rId121" cstate="print"/>
        <a:srcRect/>
        <a:stretch>
          <a:fillRect/>
        </a:stretch>
      </xdr:blipFill>
      <xdr:spPr bwMode="auto">
        <a:xfrm>
          <a:off x="0" y="3537204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311</xdr:row>
      <xdr:rowOff>0</xdr:rowOff>
    </xdr:from>
    <xdr:to>
      <xdr:col>0</xdr:col>
      <xdr:colOff>895350</xdr:colOff>
      <xdr:row>312</xdr:row>
      <xdr:rowOff>0</xdr:rowOff>
    </xdr:to>
    <xdr:pic>
      <xdr:nvPicPr>
        <xdr:cNvPr id="1334" name="Immagine 682" descr="http://www.dedcertosafirenze.com/immagini/2022/013466370404.JPG"/>
        <xdr:cNvPicPr>
          <a:picLocks noChangeAspect="1"/>
        </xdr:cNvPicPr>
      </xdr:nvPicPr>
      <xdr:blipFill>
        <a:blip xmlns:r="http://schemas.openxmlformats.org/officeDocument/2006/relationships" r:link="rId121" cstate="print"/>
        <a:srcRect/>
        <a:stretch>
          <a:fillRect/>
        </a:stretch>
      </xdr:blipFill>
      <xdr:spPr bwMode="auto">
        <a:xfrm>
          <a:off x="0" y="354863400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312</xdr:row>
      <xdr:rowOff>0</xdr:rowOff>
    </xdr:from>
    <xdr:to>
      <xdr:col>0</xdr:col>
      <xdr:colOff>1085850</xdr:colOff>
      <xdr:row>313</xdr:row>
      <xdr:rowOff>0</xdr:rowOff>
    </xdr:to>
    <xdr:pic>
      <xdr:nvPicPr>
        <xdr:cNvPr id="1335" name="Immagine 684" descr="http://www.dedcertosafirenze.com/immagini/2022/013533360604.JPG"/>
        <xdr:cNvPicPr>
          <a:picLocks noChangeAspect="1"/>
        </xdr:cNvPicPr>
      </xdr:nvPicPr>
      <xdr:blipFill>
        <a:blip xmlns:r="http://schemas.openxmlformats.org/officeDocument/2006/relationships" r:link="rId122" cstate="print"/>
        <a:srcRect/>
        <a:stretch>
          <a:fillRect/>
        </a:stretch>
      </xdr:blipFill>
      <xdr:spPr bwMode="auto">
        <a:xfrm>
          <a:off x="0" y="356006400"/>
          <a:ext cx="1085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313</xdr:row>
      <xdr:rowOff>0</xdr:rowOff>
    </xdr:from>
    <xdr:to>
      <xdr:col>0</xdr:col>
      <xdr:colOff>1085850</xdr:colOff>
      <xdr:row>314</xdr:row>
      <xdr:rowOff>0</xdr:rowOff>
    </xdr:to>
    <xdr:pic>
      <xdr:nvPicPr>
        <xdr:cNvPr id="1336" name="Immagine 686" descr="http://www.dedcertosafirenze.com/immagini/2022/013533360604.JPG"/>
        <xdr:cNvPicPr>
          <a:picLocks noChangeAspect="1"/>
        </xdr:cNvPicPr>
      </xdr:nvPicPr>
      <xdr:blipFill>
        <a:blip xmlns:r="http://schemas.openxmlformats.org/officeDocument/2006/relationships" r:link="rId122" cstate="print"/>
        <a:srcRect/>
        <a:stretch>
          <a:fillRect/>
        </a:stretch>
      </xdr:blipFill>
      <xdr:spPr bwMode="auto">
        <a:xfrm>
          <a:off x="0" y="357149400"/>
          <a:ext cx="1085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314</xdr:row>
      <xdr:rowOff>0</xdr:rowOff>
    </xdr:from>
    <xdr:to>
      <xdr:col>0</xdr:col>
      <xdr:colOff>1085850</xdr:colOff>
      <xdr:row>315</xdr:row>
      <xdr:rowOff>0</xdr:rowOff>
    </xdr:to>
    <xdr:pic>
      <xdr:nvPicPr>
        <xdr:cNvPr id="1337" name="Immagine 688" descr="http://www.dedcertosafirenze.com/immagini/2022/013533360604.JPG"/>
        <xdr:cNvPicPr>
          <a:picLocks noChangeAspect="1"/>
        </xdr:cNvPicPr>
      </xdr:nvPicPr>
      <xdr:blipFill>
        <a:blip xmlns:r="http://schemas.openxmlformats.org/officeDocument/2006/relationships" r:link="rId122" cstate="print"/>
        <a:srcRect/>
        <a:stretch>
          <a:fillRect/>
        </a:stretch>
      </xdr:blipFill>
      <xdr:spPr bwMode="auto">
        <a:xfrm>
          <a:off x="0" y="358292400"/>
          <a:ext cx="1085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315</xdr:row>
      <xdr:rowOff>0</xdr:rowOff>
    </xdr:from>
    <xdr:to>
      <xdr:col>0</xdr:col>
      <xdr:colOff>1085850</xdr:colOff>
      <xdr:row>316</xdr:row>
      <xdr:rowOff>0</xdr:rowOff>
    </xdr:to>
    <xdr:pic>
      <xdr:nvPicPr>
        <xdr:cNvPr id="1338" name="Immagine 690" descr="http://www.dedcertosafirenze.com/immagini/2022/013533360604.JPG"/>
        <xdr:cNvPicPr>
          <a:picLocks noChangeAspect="1"/>
        </xdr:cNvPicPr>
      </xdr:nvPicPr>
      <xdr:blipFill>
        <a:blip xmlns:r="http://schemas.openxmlformats.org/officeDocument/2006/relationships" r:link="rId122" cstate="print"/>
        <a:srcRect/>
        <a:stretch>
          <a:fillRect/>
        </a:stretch>
      </xdr:blipFill>
      <xdr:spPr bwMode="auto">
        <a:xfrm>
          <a:off x="0" y="359435400"/>
          <a:ext cx="1085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316</xdr:row>
      <xdr:rowOff>0</xdr:rowOff>
    </xdr:from>
    <xdr:to>
      <xdr:col>0</xdr:col>
      <xdr:colOff>1085850</xdr:colOff>
      <xdr:row>317</xdr:row>
      <xdr:rowOff>0</xdr:rowOff>
    </xdr:to>
    <xdr:pic>
      <xdr:nvPicPr>
        <xdr:cNvPr id="1339" name="Immagine 692" descr="http://www.dedcertosafirenze.com/immagini/2022/013533360604.JPG"/>
        <xdr:cNvPicPr>
          <a:picLocks noChangeAspect="1"/>
        </xdr:cNvPicPr>
      </xdr:nvPicPr>
      <xdr:blipFill>
        <a:blip xmlns:r="http://schemas.openxmlformats.org/officeDocument/2006/relationships" r:link="rId122" cstate="print"/>
        <a:srcRect/>
        <a:stretch>
          <a:fillRect/>
        </a:stretch>
      </xdr:blipFill>
      <xdr:spPr bwMode="auto">
        <a:xfrm>
          <a:off x="0" y="360578400"/>
          <a:ext cx="1085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317</xdr:row>
      <xdr:rowOff>0</xdr:rowOff>
    </xdr:from>
    <xdr:to>
      <xdr:col>0</xdr:col>
      <xdr:colOff>1085850</xdr:colOff>
      <xdr:row>318</xdr:row>
      <xdr:rowOff>0</xdr:rowOff>
    </xdr:to>
    <xdr:pic>
      <xdr:nvPicPr>
        <xdr:cNvPr id="1340" name="Immagine 694" descr="http://www.dedcertosafirenze.com/immagini/2022/013533360604.JPG"/>
        <xdr:cNvPicPr>
          <a:picLocks noChangeAspect="1"/>
        </xdr:cNvPicPr>
      </xdr:nvPicPr>
      <xdr:blipFill>
        <a:blip xmlns:r="http://schemas.openxmlformats.org/officeDocument/2006/relationships" r:link="rId122" cstate="print"/>
        <a:srcRect/>
        <a:stretch>
          <a:fillRect/>
        </a:stretch>
      </xdr:blipFill>
      <xdr:spPr bwMode="auto">
        <a:xfrm>
          <a:off x="0" y="361721400"/>
          <a:ext cx="1085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318</xdr:row>
      <xdr:rowOff>0</xdr:rowOff>
    </xdr:from>
    <xdr:to>
      <xdr:col>0</xdr:col>
      <xdr:colOff>1085850</xdr:colOff>
      <xdr:row>319</xdr:row>
      <xdr:rowOff>0</xdr:rowOff>
    </xdr:to>
    <xdr:pic>
      <xdr:nvPicPr>
        <xdr:cNvPr id="1341" name="Immagine 696" descr="http://www.dedcertosafirenze.com/immagini/2022/013533360604.JPG"/>
        <xdr:cNvPicPr>
          <a:picLocks noChangeAspect="1"/>
        </xdr:cNvPicPr>
      </xdr:nvPicPr>
      <xdr:blipFill>
        <a:blip xmlns:r="http://schemas.openxmlformats.org/officeDocument/2006/relationships" r:link="rId122" cstate="print"/>
        <a:srcRect/>
        <a:stretch>
          <a:fillRect/>
        </a:stretch>
      </xdr:blipFill>
      <xdr:spPr bwMode="auto">
        <a:xfrm>
          <a:off x="0" y="362864400"/>
          <a:ext cx="1085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319</xdr:row>
      <xdr:rowOff>0</xdr:rowOff>
    </xdr:from>
    <xdr:to>
      <xdr:col>0</xdr:col>
      <xdr:colOff>1085850</xdr:colOff>
      <xdr:row>320</xdr:row>
      <xdr:rowOff>0</xdr:rowOff>
    </xdr:to>
    <xdr:pic>
      <xdr:nvPicPr>
        <xdr:cNvPr id="1342" name="Immagine 698" descr="http://www.dedcertosafirenze.com/immagini/2022/013533360604.JPG"/>
        <xdr:cNvPicPr>
          <a:picLocks noChangeAspect="1"/>
        </xdr:cNvPicPr>
      </xdr:nvPicPr>
      <xdr:blipFill>
        <a:blip xmlns:r="http://schemas.openxmlformats.org/officeDocument/2006/relationships" r:link="rId122" cstate="print"/>
        <a:srcRect/>
        <a:stretch>
          <a:fillRect/>
        </a:stretch>
      </xdr:blipFill>
      <xdr:spPr bwMode="auto">
        <a:xfrm>
          <a:off x="0" y="364007400"/>
          <a:ext cx="1085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0</xdr:col>
      <xdr:colOff>1085850</xdr:colOff>
      <xdr:row>321</xdr:row>
      <xdr:rowOff>0</xdr:rowOff>
    </xdr:to>
    <xdr:pic>
      <xdr:nvPicPr>
        <xdr:cNvPr id="1343" name="Immagine 700" descr="http://www.dedcertosafirenze.com/immagini/2022/013533360604.JPG"/>
        <xdr:cNvPicPr>
          <a:picLocks noChangeAspect="1"/>
        </xdr:cNvPicPr>
      </xdr:nvPicPr>
      <xdr:blipFill>
        <a:blip xmlns:r="http://schemas.openxmlformats.org/officeDocument/2006/relationships" r:link="rId122" cstate="print"/>
        <a:srcRect/>
        <a:stretch>
          <a:fillRect/>
        </a:stretch>
      </xdr:blipFill>
      <xdr:spPr bwMode="auto">
        <a:xfrm>
          <a:off x="0" y="365150400"/>
          <a:ext cx="1085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0</xdr:col>
      <xdr:colOff>1085850</xdr:colOff>
      <xdr:row>322</xdr:row>
      <xdr:rowOff>0</xdr:rowOff>
    </xdr:to>
    <xdr:pic>
      <xdr:nvPicPr>
        <xdr:cNvPr id="1344" name="Immagine 702" descr="http://www.dedcertosafirenze.com/immagini/2022/013533360604.JPG"/>
        <xdr:cNvPicPr>
          <a:picLocks noChangeAspect="1"/>
        </xdr:cNvPicPr>
      </xdr:nvPicPr>
      <xdr:blipFill>
        <a:blip xmlns:r="http://schemas.openxmlformats.org/officeDocument/2006/relationships" r:link="rId122" cstate="print"/>
        <a:srcRect/>
        <a:stretch>
          <a:fillRect/>
        </a:stretch>
      </xdr:blipFill>
      <xdr:spPr bwMode="auto">
        <a:xfrm>
          <a:off x="0" y="366293400"/>
          <a:ext cx="10858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1</xdr:col>
      <xdr:colOff>0</xdr:colOff>
      <xdr:row>322</xdr:row>
      <xdr:rowOff>714375</xdr:rowOff>
    </xdr:to>
    <xdr:pic>
      <xdr:nvPicPr>
        <xdr:cNvPr id="1345" name="Immagine 704" descr="http://www.dedcertosafirenze.com/immagini/2022/015578600704.JPG"/>
        <xdr:cNvPicPr>
          <a:picLocks noChangeAspect="1"/>
        </xdr:cNvPicPr>
      </xdr:nvPicPr>
      <xdr:blipFill>
        <a:blip xmlns:r="http://schemas.openxmlformats.org/officeDocument/2006/relationships" r:link="rId123" cstate="print"/>
        <a:srcRect/>
        <a:stretch>
          <a:fillRect/>
        </a:stretch>
      </xdr:blipFill>
      <xdr:spPr bwMode="auto">
        <a:xfrm>
          <a:off x="0" y="367436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1</xdr:col>
      <xdr:colOff>0</xdr:colOff>
      <xdr:row>323</xdr:row>
      <xdr:rowOff>676275</xdr:rowOff>
    </xdr:to>
    <xdr:pic>
      <xdr:nvPicPr>
        <xdr:cNvPr id="1346" name="Immagine 706" descr="http://www.dedcertosafirenze.com/immagini/2022/015364280704.JPG"/>
        <xdr:cNvPicPr>
          <a:picLocks noChangeAspect="1"/>
        </xdr:cNvPicPr>
      </xdr:nvPicPr>
      <xdr:blipFill>
        <a:blip xmlns:r="http://schemas.openxmlformats.org/officeDocument/2006/relationships" r:link="rId124" cstate="print"/>
        <a:srcRect/>
        <a:stretch>
          <a:fillRect/>
        </a:stretch>
      </xdr:blipFill>
      <xdr:spPr bwMode="auto">
        <a:xfrm>
          <a:off x="0" y="368579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1</xdr:col>
      <xdr:colOff>0</xdr:colOff>
      <xdr:row>324</xdr:row>
      <xdr:rowOff>676275</xdr:rowOff>
    </xdr:to>
    <xdr:pic>
      <xdr:nvPicPr>
        <xdr:cNvPr id="1347" name="Immagine 708" descr="http://www.dedcertosafirenze.com/immagini/2022/015364280704.JPG"/>
        <xdr:cNvPicPr>
          <a:picLocks noChangeAspect="1"/>
        </xdr:cNvPicPr>
      </xdr:nvPicPr>
      <xdr:blipFill>
        <a:blip xmlns:r="http://schemas.openxmlformats.org/officeDocument/2006/relationships" r:link="rId124" cstate="print"/>
        <a:srcRect/>
        <a:stretch>
          <a:fillRect/>
        </a:stretch>
      </xdr:blipFill>
      <xdr:spPr bwMode="auto">
        <a:xfrm>
          <a:off x="0" y="369722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325</xdr:row>
      <xdr:rowOff>0</xdr:rowOff>
    </xdr:from>
    <xdr:to>
      <xdr:col>1</xdr:col>
      <xdr:colOff>0</xdr:colOff>
      <xdr:row>325</xdr:row>
      <xdr:rowOff>676275</xdr:rowOff>
    </xdr:to>
    <xdr:pic>
      <xdr:nvPicPr>
        <xdr:cNvPr id="1348" name="Immagine 710" descr="http://www.dedcertosafirenze.com/immagini/2022/015364280704.JPG"/>
        <xdr:cNvPicPr>
          <a:picLocks noChangeAspect="1"/>
        </xdr:cNvPicPr>
      </xdr:nvPicPr>
      <xdr:blipFill>
        <a:blip xmlns:r="http://schemas.openxmlformats.org/officeDocument/2006/relationships" r:link="rId124" cstate="print"/>
        <a:srcRect/>
        <a:stretch>
          <a:fillRect/>
        </a:stretch>
      </xdr:blipFill>
      <xdr:spPr bwMode="auto">
        <a:xfrm>
          <a:off x="0" y="370865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326</xdr:row>
      <xdr:rowOff>0</xdr:rowOff>
    </xdr:from>
    <xdr:to>
      <xdr:col>1</xdr:col>
      <xdr:colOff>0</xdr:colOff>
      <xdr:row>326</xdr:row>
      <xdr:rowOff>590550</xdr:rowOff>
    </xdr:to>
    <xdr:pic>
      <xdr:nvPicPr>
        <xdr:cNvPr id="1349" name="Immagine 712" descr="http://www.dedcertosafirenze.com/immagini/2022/013361040504.JPG"/>
        <xdr:cNvPicPr>
          <a:picLocks noChangeAspect="1"/>
        </xdr:cNvPicPr>
      </xdr:nvPicPr>
      <xdr:blipFill>
        <a:blip xmlns:r="http://schemas.openxmlformats.org/officeDocument/2006/relationships" r:link="rId125" cstate="print"/>
        <a:srcRect/>
        <a:stretch>
          <a:fillRect/>
        </a:stretch>
      </xdr:blipFill>
      <xdr:spPr bwMode="auto">
        <a:xfrm>
          <a:off x="0" y="372008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327</xdr:row>
      <xdr:rowOff>0</xdr:rowOff>
    </xdr:from>
    <xdr:to>
      <xdr:col>1</xdr:col>
      <xdr:colOff>0</xdr:colOff>
      <xdr:row>327</xdr:row>
      <xdr:rowOff>676275</xdr:rowOff>
    </xdr:to>
    <xdr:pic>
      <xdr:nvPicPr>
        <xdr:cNvPr id="1350" name="Immagine 714" descr="http://www.dedcertosafirenze.com/immagini/2022/013361050104.JPG"/>
        <xdr:cNvPicPr>
          <a:picLocks noChangeAspect="1"/>
        </xdr:cNvPicPr>
      </xdr:nvPicPr>
      <xdr:blipFill>
        <a:blip xmlns:r="http://schemas.openxmlformats.org/officeDocument/2006/relationships" r:link="rId126" cstate="print"/>
        <a:srcRect/>
        <a:stretch>
          <a:fillRect/>
        </a:stretch>
      </xdr:blipFill>
      <xdr:spPr bwMode="auto">
        <a:xfrm>
          <a:off x="0" y="3731514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328</xdr:row>
      <xdr:rowOff>0</xdr:rowOff>
    </xdr:from>
    <xdr:to>
      <xdr:col>1</xdr:col>
      <xdr:colOff>0</xdr:colOff>
      <xdr:row>328</xdr:row>
      <xdr:rowOff>657225</xdr:rowOff>
    </xdr:to>
    <xdr:pic>
      <xdr:nvPicPr>
        <xdr:cNvPr id="1351" name="Immagine 716" descr="http://www.dedcertosafirenze.com/immagini/2022/014500501204.JPG"/>
        <xdr:cNvPicPr>
          <a:picLocks noChangeAspect="1"/>
        </xdr:cNvPicPr>
      </xdr:nvPicPr>
      <xdr:blipFill>
        <a:blip xmlns:r="http://schemas.openxmlformats.org/officeDocument/2006/relationships" r:link="rId127" cstate="print"/>
        <a:srcRect/>
        <a:stretch>
          <a:fillRect/>
        </a:stretch>
      </xdr:blipFill>
      <xdr:spPr bwMode="auto">
        <a:xfrm>
          <a:off x="0" y="37429440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329</xdr:row>
      <xdr:rowOff>0</xdr:rowOff>
    </xdr:from>
    <xdr:to>
      <xdr:col>1</xdr:col>
      <xdr:colOff>0</xdr:colOff>
      <xdr:row>329</xdr:row>
      <xdr:rowOff>657225</xdr:rowOff>
    </xdr:to>
    <xdr:pic>
      <xdr:nvPicPr>
        <xdr:cNvPr id="1352" name="Immagine 718" descr="http://www.dedcertosafirenze.com/immagini/2022/014500501204.JPG"/>
        <xdr:cNvPicPr>
          <a:picLocks noChangeAspect="1"/>
        </xdr:cNvPicPr>
      </xdr:nvPicPr>
      <xdr:blipFill>
        <a:blip xmlns:r="http://schemas.openxmlformats.org/officeDocument/2006/relationships" r:link="rId127" cstate="print"/>
        <a:srcRect/>
        <a:stretch>
          <a:fillRect/>
        </a:stretch>
      </xdr:blipFill>
      <xdr:spPr bwMode="auto">
        <a:xfrm>
          <a:off x="0" y="37543740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330</xdr:row>
      <xdr:rowOff>0</xdr:rowOff>
    </xdr:from>
    <xdr:to>
      <xdr:col>1</xdr:col>
      <xdr:colOff>0</xdr:colOff>
      <xdr:row>330</xdr:row>
      <xdr:rowOff>647700</xdr:rowOff>
    </xdr:to>
    <xdr:pic>
      <xdr:nvPicPr>
        <xdr:cNvPr id="1353" name="Immagine 720" descr="http://www.dedcertosafirenze.com/immagini/2022/014497830304.JPG"/>
        <xdr:cNvPicPr>
          <a:picLocks noChangeAspect="1"/>
        </xdr:cNvPicPr>
      </xdr:nvPicPr>
      <xdr:blipFill>
        <a:blip xmlns:r="http://schemas.openxmlformats.org/officeDocument/2006/relationships" r:link="rId128" cstate="print"/>
        <a:srcRect/>
        <a:stretch>
          <a:fillRect/>
        </a:stretch>
      </xdr:blipFill>
      <xdr:spPr bwMode="auto">
        <a:xfrm>
          <a:off x="0" y="376580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331</xdr:row>
      <xdr:rowOff>0</xdr:rowOff>
    </xdr:from>
    <xdr:to>
      <xdr:col>1</xdr:col>
      <xdr:colOff>0</xdr:colOff>
      <xdr:row>331</xdr:row>
      <xdr:rowOff>647700</xdr:rowOff>
    </xdr:to>
    <xdr:pic>
      <xdr:nvPicPr>
        <xdr:cNvPr id="1354" name="Immagine 722" descr="http://www.dedcertosafirenze.com/immagini/2022/014497830304.JPG"/>
        <xdr:cNvPicPr>
          <a:picLocks noChangeAspect="1"/>
        </xdr:cNvPicPr>
      </xdr:nvPicPr>
      <xdr:blipFill>
        <a:blip xmlns:r="http://schemas.openxmlformats.org/officeDocument/2006/relationships" r:link="rId128" cstate="print"/>
        <a:srcRect/>
        <a:stretch>
          <a:fillRect/>
        </a:stretch>
      </xdr:blipFill>
      <xdr:spPr bwMode="auto">
        <a:xfrm>
          <a:off x="0" y="377723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332</xdr:row>
      <xdr:rowOff>0</xdr:rowOff>
    </xdr:from>
    <xdr:to>
      <xdr:col>1</xdr:col>
      <xdr:colOff>0</xdr:colOff>
      <xdr:row>332</xdr:row>
      <xdr:rowOff>771525</xdr:rowOff>
    </xdr:to>
    <xdr:pic>
      <xdr:nvPicPr>
        <xdr:cNvPr id="1355" name="Immagine 724" descr="http://www.dedcertosafirenze.com/immagini/2022/016157550704.JPG"/>
        <xdr:cNvPicPr>
          <a:picLocks noChangeAspect="1"/>
        </xdr:cNvPicPr>
      </xdr:nvPicPr>
      <xdr:blipFill>
        <a:blip xmlns:r="http://schemas.openxmlformats.org/officeDocument/2006/relationships" r:link="rId129" cstate="print"/>
        <a:srcRect/>
        <a:stretch>
          <a:fillRect/>
        </a:stretch>
      </xdr:blipFill>
      <xdr:spPr bwMode="auto">
        <a:xfrm>
          <a:off x="0" y="37886640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333</xdr:row>
      <xdr:rowOff>0</xdr:rowOff>
    </xdr:from>
    <xdr:to>
      <xdr:col>1</xdr:col>
      <xdr:colOff>0</xdr:colOff>
      <xdr:row>333</xdr:row>
      <xdr:rowOff>771525</xdr:rowOff>
    </xdr:to>
    <xdr:pic>
      <xdr:nvPicPr>
        <xdr:cNvPr id="1356" name="Immagine 726" descr="http://www.dedcertosafirenze.com/immagini/2022/016157550704.JPG"/>
        <xdr:cNvPicPr>
          <a:picLocks noChangeAspect="1"/>
        </xdr:cNvPicPr>
      </xdr:nvPicPr>
      <xdr:blipFill>
        <a:blip xmlns:r="http://schemas.openxmlformats.org/officeDocument/2006/relationships" r:link="rId129" cstate="print"/>
        <a:srcRect/>
        <a:stretch>
          <a:fillRect/>
        </a:stretch>
      </xdr:blipFill>
      <xdr:spPr bwMode="auto">
        <a:xfrm>
          <a:off x="0" y="38000940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334</xdr:row>
      <xdr:rowOff>0</xdr:rowOff>
    </xdr:from>
    <xdr:to>
      <xdr:col>1</xdr:col>
      <xdr:colOff>0</xdr:colOff>
      <xdr:row>334</xdr:row>
      <xdr:rowOff>771525</xdr:rowOff>
    </xdr:to>
    <xdr:pic>
      <xdr:nvPicPr>
        <xdr:cNvPr id="1357" name="Immagine 728" descr="http://www.dedcertosafirenze.com/immagini/2022/016157550704.JPG"/>
        <xdr:cNvPicPr>
          <a:picLocks noChangeAspect="1"/>
        </xdr:cNvPicPr>
      </xdr:nvPicPr>
      <xdr:blipFill>
        <a:blip xmlns:r="http://schemas.openxmlformats.org/officeDocument/2006/relationships" r:link="rId129" cstate="print"/>
        <a:srcRect/>
        <a:stretch>
          <a:fillRect/>
        </a:stretch>
      </xdr:blipFill>
      <xdr:spPr bwMode="auto">
        <a:xfrm>
          <a:off x="0" y="38115240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335</xdr:row>
      <xdr:rowOff>0</xdr:rowOff>
    </xdr:from>
    <xdr:to>
      <xdr:col>1</xdr:col>
      <xdr:colOff>0</xdr:colOff>
      <xdr:row>335</xdr:row>
      <xdr:rowOff>771525</xdr:rowOff>
    </xdr:to>
    <xdr:pic>
      <xdr:nvPicPr>
        <xdr:cNvPr id="1358" name="Immagine 730" descr="http://www.dedcertosafirenze.com/immagini/2022/016157550704.JPG"/>
        <xdr:cNvPicPr>
          <a:picLocks noChangeAspect="1"/>
        </xdr:cNvPicPr>
      </xdr:nvPicPr>
      <xdr:blipFill>
        <a:blip xmlns:r="http://schemas.openxmlformats.org/officeDocument/2006/relationships" r:link="rId129" cstate="print"/>
        <a:srcRect/>
        <a:stretch>
          <a:fillRect/>
        </a:stretch>
      </xdr:blipFill>
      <xdr:spPr bwMode="auto">
        <a:xfrm>
          <a:off x="0" y="38229540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336</xdr:row>
      <xdr:rowOff>0</xdr:rowOff>
    </xdr:from>
    <xdr:to>
      <xdr:col>1</xdr:col>
      <xdr:colOff>0</xdr:colOff>
      <xdr:row>336</xdr:row>
      <xdr:rowOff>552450</xdr:rowOff>
    </xdr:to>
    <xdr:pic>
      <xdr:nvPicPr>
        <xdr:cNvPr id="1359" name="Immagine 732" descr="http://www.dedcertosafirenze.com/immagini/2022/013555050204.JPG"/>
        <xdr:cNvPicPr>
          <a:picLocks noChangeAspect="1"/>
        </xdr:cNvPicPr>
      </xdr:nvPicPr>
      <xdr:blipFill>
        <a:blip xmlns:r="http://schemas.openxmlformats.org/officeDocument/2006/relationships" r:link="rId130" cstate="print"/>
        <a:srcRect/>
        <a:stretch>
          <a:fillRect/>
        </a:stretch>
      </xdr:blipFill>
      <xdr:spPr bwMode="auto">
        <a:xfrm>
          <a:off x="0" y="383438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337</xdr:row>
      <xdr:rowOff>0</xdr:rowOff>
    </xdr:from>
    <xdr:to>
      <xdr:col>1</xdr:col>
      <xdr:colOff>0</xdr:colOff>
      <xdr:row>337</xdr:row>
      <xdr:rowOff>552450</xdr:rowOff>
    </xdr:to>
    <xdr:pic>
      <xdr:nvPicPr>
        <xdr:cNvPr id="1360" name="Immagine 734" descr="http://www.dedcertosafirenze.com/immagini/2022/013555050204.JPG"/>
        <xdr:cNvPicPr>
          <a:picLocks noChangeAspect="1"/>
        </xdr:cNvPicPr>
      </xdr:nvPicPr>
      <xdr:blipFill>
        <a:blip xmlns:r="http://schemas.openxmlformats.org/officeDocument/2006/relationships" r:link="rId130" cstate="print"/>
        <a:srcRect/>
        <a:stretch>
          <a:fillRect/>
        </a:stretch>
      </xdr:blipFill>
      <xdr:spPr bwMode="auto">
        <a:xfrm>
          <a:off x="0" y="384581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338</xdr:row>
      <xdr:rowOff>0</xdr:rowOff>
    </xdr:from>
    <xdr:to>
      <xdr:col>1</xdr:col>
      <xdr:colOff>0</xdr:colOff>
      <xdr:row>338</xdr:row>
      <xdr:rowOff>514350</xdr:rowOff>
    </xdr:to>
    <xdr:pic>
      <xdr:nvPicPr>
        <xdr:cNvPr id="1361" name="Immagine 736" descr="http://www.dedcertosafirenze.com/immagini/2022/013683830204.JPG"/>
        <xdr:cNvPicPr>
          <a:picLocks noChangeAspect="1"/>
        </xdr:cNvPicPr>
      </xdr:nvPicPr>
      <xdr:blipFill>
        <a:blip xmlns:r="http://schemas.openxmlformats.org/officeDocument/2006/relationships" r:link="rId131" cstate="print"/>
        <a:srcRect/>
        <a:stretch>
          <a:fillRect/>
        </a:stretch>
      </xdr:blipFill>
      <xdr:spPr bwMode="auto">
        <a:xfrm>
          <a:off x="0" y="38572440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339</xdr:row>
      <xdr:rowOff>0</xdr:rowOff>
    </xdr:from>
    <xdr:to>
      <xdr:col>1</xdr:col>
      <xdr:colOff>0</xdr:colOff>
      <xdr:row>339</xdr:row>
      <xdr:rowOff>514350</xdr:rowOff>
    </xdr:to>
    <xdr:pic>
      <xdr:nvPicPr>
        <xdr:cNvPr id="1362" name="Immagine 738" descr="http://www.dedcertosafirenze.com/immagini/2022/013683830204.JPG"/>
        <xdr:cNvPicPr>
          <a:picLocks noChangeAspect="1"/>
        </xdr:cNvPicPr>
      </xdr:nvPicPr>
      <xdr:blipFill>
        <a:blip xmlns:r="http://schemas.openxmlformats.org/officeDocument/2006/relationships" r:link="rId131" cstate="print"/>
        <a:srcRect/>
        <a:stretch>
          <a:fillRect/>
        </a:stretch>
      </xdr:blipFill>
      <xdr:spPr bwMode="auto">
        <a:xfrm>
          <a:off x="0" y="38686740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1</xdr:col>
      <xdr:colOff>0</xdr:colOff>
      <xdr:row>340</xdr:row>
      <xdr:rowOff>514350</xdr:rowOff>
    </xdr:to>
    <xdr:pic>
      <xdr:nvPicPr>
        <xdr:cNvPr id="1363" name="Immagine 740" descr="http://www.dedcertosafirenze.com/immagini/2022/013683830204.JPG"/>
        <xdr:cNvPicPr>
          <a:picLocks noChangeAspect="1"/>
        </xdr:cNvPicPr>
      </xdr:nvPicPr>
      <xdr:blipFill>
        <a:blip xmlns:r="http://schemas.openxmlformats.org/officeDocument/2006/relationships" r:link="rId131" cstate="print"/>
        <a:srcRect/>
        <a:stretch>
          <a:fillRect/>
        </a:stretch>
      </xdr:blipFill>
      <xdr:spPr bwMode="auto">
        <a:xfrm>
          <a:off x="0" y="388010400"/>
          <a:ext cx="11430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341</xdr:row>
      <xdr:rowOff>0</xdr:rowOff>
    </xdr:from>
    <xdr:to>
      <xdr:col>1</xdr:col>
      <xdr:colOff>0</xdr:colOff>
      <xdr:row>341</xdr:row>
      <xdr:rowOff>885825</xdr:rowOff>
    </xdr:to>
    <xdr:pic>
      <xdr:nvPicPr>
        <xdr:cNvPr id="1364" name="Immagine 742" descr="http://www.dedcertosafirenze.com/immagini/2022/014647350304.JPG"/>
        <xdr:cNvPicPr>
          <a:picLocks noChangeAspect="1"/>
        </xdr:cNvPicPr>
      </xdr:nvPicPr>
      <xdr:blipFill>
        <a:blip xmlns:r="http://schemas.openxmlformats.org/officeDocument/2006/relationships" r:link="rId132" cstate="print"/>
        <a:srcRect/>
        <a:stretch>
          <a:fillRect/>
        </a:stretch>
      </xdr:blipFill>
      <xdr:spPr bwMode="auto">
        <a:xfrm>
          <a:off x="0" y="389153400"/>
          <a:ext cx="11430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342</xdr:row>
      <xdr:rowOff>0</xdr:rowOff>
    </xdr:from>
    <xdr:to>
      <xdr:col>1</xdr:col>
      <xdr:colOff>0</xdr:colOff>
      <xdr:row>342</xdr:row>
      <xdr:rowOff>819150</xdr:rowOff>
    </xdr:to>
    <xdr:pic>
      <xdr:nvPicPr>
        <xdr:cNvPr id="1365" name="Immagine 744" descr="http://www.dedcertosafirenze.com/immagini/2022/014671020304.JPG"/>
        <xdr:cNvPicPr>
          <a:picLocks noChangeAspect="1"/>
        </xdr:cNvPicPr>
      </xdr:nvPicPr>
      <xdr:blipFill>
        <a:blip xmlns:r="http://schemas.openxmlformats.org/officeDocument/2006/relationships" r:link="rId133" cstate="print"/>
        <a:srcRect/>
        <a:stretch>
          <a:fillRect/>
        </a:stretch>
      </xdr:blipFill>
      <xdr:spPr bwMode="auto">
        <a:xfrm>
          <a:off x="0" y="390296400"/>
          <a:ext cx="1143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343</xdr:row>
      <xdr:rowOff>0</xdr:rowOff>
    </xdr:from>
    <xdr:to>
      <xdr:col>1</xdr:col>
      <xdr:colOff>0</xdr:colOff>
      <xdr:row>343</xdr:row>
      <xdr:rowOff>819150</xdr:rowOff>
    </xdr:to>
    <xdr:pic>
      <xdr:nvPicPr>
        <xdr:cNvPr id="1366" name="Immagine 746" descr="http://www.dedcertosafirenze.com/immagini/2022/014671020304.JPG"/>
        <xdr:cNvPicPr>
          <a:picLocks noChangeAspect="1"/>
        </xdr:cNvPicPr>
      </xdr:nvPicPr>
      <xdr:blipFill>
        <a:blip xmlns:r="http://schemas.openxmlformats.org/officeDocument/2006/relationships" r:link="rId133" cstate="print"/>
        <a:srcRect/>
        <a:stretch>
          <a:fillRect/>
        </a:stretch>
      </xdr:blipFill>
      <xdr:spPr bwMode="auto">
        <a:xfrm>
          <a:off x="0" y="391439400"/>
          <a:ext cx="1143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344</xdr:row>
      <xdr:rowOff>0</xdr:rowOff>
    </xdr:from>
    <xdr:to>
      <xdr:col>1</xdr:col>
      <xdr:colOff>0</xdr:colOff>
      <xdr:row>344</xdr:row>
      <xdr:rowOff>600075</xdr:rowOff>
    </xdr:to>
    <xdr:pic>
      <xdr:nvPicPr>
        <xdr:cNvPr id="1367" name="Immagine 748" descr="http://www.dedcertosafirenze.com/immagini/2022/014769170604.JPG"/>
        <xdr:cNvPicPr>
          <a:picLocks noChangeAspect="1"/>
        </xdr:cNvPicPr>
      </xdr:nvPicPr>
      <xdr:blipFill>
        <a:blip xmlns:r="http://schemas.openxmlformats.org/officeDocument/2006/relationships" r:link="rId134" cstate="print"/>
        <a:srcRect/>
        <a:stretch>
          <a:fillRect/>
        </a:stretch>
      </xdr:blipFill>
      <xdr:spPr bwMode="auto">
        <a:xfrm>
          <a:off x="0" y="392582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345</xdr:row>
      <xdr:rowOff>0</xdr:rowOff>
    </xdr:from>
    <xdr:to>
      <xdr:col>1</xdr:col>
      <xdr:colOff>0</xdr:colOff>
      <xdr:row>345</xdr:row>
      <xdr:rowOff>600075</xdr:rowOff>
    </xdr:to>
    <xdr:pic>
      <xdr:nvPicPr>
        <xdr:cNvPr id="1368" name="Immagine 750" descr="http://www.dedcertosafirenze.com/immagini/2022/014769170604.JPG"/>
        <xdr:cNvPicPr>
          <a:picLocks noChangeAspect="1"/>
        </xdr:cNvPicPr>
      </xdr:nvPicPr>
      <xdr:blipFill>
        <a:blip xmlns:r="http://schemas.openxmlformats.org/officeDocument/2006/relationships" r:link="rId134" cstate="print"/>
        <a:srcRect/>
        <a:stretch>
          <a:fillRect/>
        </a:stretch>
      </xdr:blipFill>
      <xdr:spPr bwMode="auto">
        <a:xfrm>
          <a:off x="0" y="393725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346</xdr:row>
      <xdr:rowOff>0</xdr:rowOff>
    </xdr:from>
    <xdr:to>
      <xdr:col>1</xdr:col>
      <xdr:colOff>0</xdr:colOff>
      <xdr:row>346</xdr:row>
      <xdr:rowOff>619125</xdr:rowOff>
    </xdr:to>
    <xdr:pic>
      <xdr:nvPicPr>
        <xdr:cNvPr id="1369" name="Immagine 752" descr="http://www.dedcertosafirenze.com/immagini/2022/014740571504.JPG"/>
        <xdr:cNvPicPr>
          <a:picLocks noChangeAspect="1"/>
        </xdr:cNvPicPr>
      </xdr:nvPicPr>
      <xdr:blipFill>
        <a:blip xmlns:r="http://schemas.openxmlformats.org/officeDocument/2006/relationships" r:link="rId135" cstate="print"/>
        <a:srcRect/>
        <a:stretch>
          <a:fillRect/>
        </a:stretch>
      </xdr:blipFill>
      <xdr:spPr bwMode="auto">
        <a:xfrm>
          <a:off x="0" y="39486840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347</xdr:row>
      <xdr:rowOff>0</xdr:rowOff>
    </xdr:from>
    <xdr:to>
      <xdr:col>1</xdr:col>
      <xdr:colOff>0</xdr:colOff>
      <xdr:row>347</xdr:row>
      <xdr:rowOff>619125</xdr:rowOff>
    </xdr:to>
    <xdr:pic>
      <xdr:nvPicPr>
        <xdr:cNvPr id="1370" name="Immagine 754" descr="http://www.dedcertosafirenze.com/immagini/2022/014740571504.JPG"/>
        <xdr:cNvPicPr>
          <a:picLocks noChangeAspect="1"/>
        </xdr:cNvPicPr>
      </xdr:nvPicPr>
      <xdr:blipFill>
        <a:blip xmlns:r="http://schemas.openxmlformats.org/officeDocument/2006/relationships" r:link="rId135" cstate="print"/>
        <a:srcRect/>
        <a:stretch>
          <a:fillRect/>
        </a:stretch>
      </xdr:blipFill>
      <xdr:spPr bwMode="auto">
        <a:xfrm>
          <a:off x="0" y="39601140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348</xdr:row>
      <xdr:rowOff>0</xdr:rowOff>
    </xdr:from>
    <xdr:to>
      <xdr:col>0</xdr:col>
      <xdr:colOff>1047750</xdr:colOff>
      <xdr:row>349</xdr:row>
      <xdr:rowOff>0</xdr:rowOff>
    </xdr:to>
    <xdr:pic>
      <xdr:nvPicPr>
        <xdr:cNvPr id="1371" name="Immagine 764" descr="http://www.dedcertosafirenze.com/immagini/2022/014646160804.JPG"/>
        <xdr:cNvPicPr>
          <a:picLocks noChangeAspect="1"/>
        </xdr:cNvPicPr>
      </xdr:nvPicPr>
      <xdr:blipFill>
        <a:blip xmlns:r="http://schemas.openxmlformats.org/officeDocument/2006/relationships" r:link="rId136" cstate="print"/>
        <a:srcRect/>
        <a:stretch>
          <a:fillRect/>
        </a:stretch>
      </xdr:blipFill>
      <xdr:spPr bwMode="auto">
        <a:xfrm>
          <a:off x="0" y="397154400"/>
          <a:ext cx="10477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349</xdr:row>
      <xdr:rowOff>0</xdr:rowOff>
    </xdr:from>
    <xdr:to>
      <xdr:col>0</xdr:col>
      <xdr:colOff>1047750</xdr:colOff>
      <xdr:row>350</xdr:row>
      <xdr:rowOff>0</xdr:rowOff>
    </xdr:to>
    <xdr:pic>
      <xdr:nvPicPr>
        <xdr:cNvPr id="1372" name="Immagine 766" descr="http://www.dedcertosafirenze.com/immagini/2022/014646160804.JPG"/>
        <xdr:cNvPicPr>
          <a:picLocks noChangeAspect="1"/>
        </xdr:cNvPicPr>
      </xdr:nvPicPr>
      <xdr:blipFill>
        <a:blip xmlns:r="http://schemas.openxmlformats.org/officeDocument/2006/relationships" r:link="rId136" cstate="print"/>
        <a:srcRect/>
        <a:stretch>
          <a:fillRect/>
        </a:stretch>
      </xdr:blipFill>
      <xdr:spPr bwMode="auto">
        <a:xfrm>
          <a:off x="0" y="398297400"/>
          <a:ext cx="10477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350</xdr:row>
      <xdr:rowOff>0</xdr:rowOff>
    </xdr:from>
    <xdr:to>
      <xdr:col>1</xdr:col>
      <xdr:colOff>0</xdr:colOff>
      <xdr:row>350</xdr:row>
      <xdr:rowOff>600075</xdr:rowOff>
    </xdr:to>
    <xdr:pic>
      <xdr:nvPicPr>
        <xdr:cNvPr id="1373" name="Immagine 768" descr="http://www.dedcertosafirenze.com/immagini/2022/014197090404.JPG"/>
        <xdr:cNvPicPr>
          <a:picLocks noChangeAspect="1"/>
        </xdr:cNvPicPr>
      </xdr:nvPicPr>
      <xdr:blipFill>
        <a:blip xmlns:r="http://schemas.openxmlformats.org/officeDocument/2006/relationships" r:link="rId137" cstate="print"/>
        <a:srcRect/>
        <a:stretch>
          <a:fillRect/>
        </a:stretch>
      </xdr:blipFill>
      <xdr:spPr bwMode="auto">
        <a:xfrm>
          <a:off x="0" y="399440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351</xdr:row>
      <xdr:rowOff>0</xdr:rowOff>
    </xdr:from>
    <xdr:to>
      <xdr:col>1</xdr:col>
      <xdr:colOff>0</xdr:colOff>
      <xdr:row>351</xdr:row>
      <xdr:rowOff>600075</xdr:rowOff>
    </xdr:to>
    <xdr:pic>
      <xdr:nvPicPr>
        <xdr:cNvPr id="1374" name="Immagine 770" descr="http://www.dedcertosafirenze.com/immagini/2022/014197090404.JPG"/>
        <xdr:cNvPicPr>
          <a:picLocks noChangeAspect="1"/>
        </xdr:cNvPicPr>
      </xdr:nvPicPr>
      <xdr:blipFill>
        <a:blip xmlns:r="http://schemas.openxmlformats.org/officeDocument/2006/relationships" r:link="rId137" cstate="print"/>
        <a:srcRect/>
        <a:stretch>
          <a:fillRect/>
        </a:stretch>
      </xdr:blipFill>
      <xdr:spPr bwMode="auto">
        <a:xfrm>
          <a:off x="0" y="400583400"/>
          <a:ext cx="1143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352</xdr:row>
      <xdr:rowOff>0</xdr:rowOff>
    </xdr:from>
    <xdr:to>
      <xdr:col>1</xdr:col>
      <xdr:colOff>0</xdr:colOff>
      <xdr:row>352</xdr:row>
      <xdr:rowOff>466725</xdr:rowOff>
    </xdr:to>
    <xdr:pic>
      <xdr:nvPicPr>
        <xdr:cNvPr id="1375" name="Immagine 772" descr="http://www.dedcertosafirenze.com/immagini/2022/014497230704.JPG"/>
        <xdr:cNvPicPr>
          <a:picLocks noChangeAspect="1"/>
        </xdr:cNvPicPr>
      </xdr:nvPicPr>
      <xdr:blipFill>
        <a:blip xmlns:r="http://schemas.openxmlformats.org/officeDocument/2006/relationships" r:link="rId138" cstate="print"/>
        <a:srcRect/>
        <a:stretch>
          <a:fillRect/>
        </a:stretch>
      </xdr:blipFill>
      <xdr:spPr bwMode="auto">
        <a:xfrm>
          <a:off x="0" y="401726400"/>
          <a:ext cx="11430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353</xdr:row>
      <xdr:rowOff>0</xdr:rowOff>
    </xdr:from>
    <xdr:to>
      <xdr:col>1</xdr:col>
      <xdr:colOff>0</xdr:colOff>
      <xdr:row>353</xdr:row>
      <xdr:rowOff>638175</xdr:rowOff>
    </xdr:to>
    <xdr:pic>
      <xdr:nvPicPr>
        <xdr:cNvPr id="1376" name="Immagine 774" descr="http://www.dedcertosafirenze.com/immagini/2022/014197110604.JPG"/>
        <xdr:cNvPicPr>
          <a:picLocks noChangeAspect="1"/>
        </xdr:cNvPicPr>
      </xdr:nvPicPr>
      <xdr:blipFill>
        <a:blip xmlns:r="http://schemas.openxmlformats.org/officeDocument/2006/relationships" r:link="rId139" cstate="print"/>
        <a:srcRect/>
        <a:stretch>
          <a:fillRect/>
        </a:stretch>
      </xdr:blipFill>
      <xdr:spPr bwMode="auto">
        <a:xfrm>
          <a:off x="0" y="402869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354</xdr:row>
      <xdr:rowOff>0</xdr:rowOff>
    </xdr:from>
    <xdr:to>
      <xdr:col>1</xdr:col>
      <xdr:colOff>0</xdr:colOff>
      <xdr:row>354</xdr:row>
      <xdr:rowOff>638175</xdr:rowOff>
    </xdr:to>
    <xdr:pic>
      <xdr:nvPicPr>
        <xdr:cNvPr id="1377" name="Immagine 776" descr="http://www.dedcertosafirenze.com/immagini/2022/014197110604.JPG"/>
        <xdr:cNvPicPr>
          <a:picLocks noChangeAspect="1"/>
        </xdr:cNvPicPr>
      </xdr:nvPicPr>
      <xdr:blipFill>
        <a:blip xmlns:r="http://schemas.openxmlformats.org/officeDocument/2006/relationships" r:link="rId139" cstate="print"/>
        <a:srcRect/>
        <a:stretch>
          <a:fillRect/>
        </a:stretch>
      </xdr:blipFill>
      <xdr:spPr bwMode="auto">
        <a:xfrm>
          <a:off x="0" y="404012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355</xdr:row>
      <xdr:rowOff>0</xdr:rowOff>
    </xdr:from>
    <xdr:to>
      <xdr:col>1</xdr:col>
      <xdr:colOff>0</xdr:colOff>
      <xdr:row>355</xdr:row>
      <xdr:rowOff>628650</xdr:rowOff>
    </xdr:to>
    <xdr:pic>
      <xdr:nvPicPr>
        <xdr:cNvPr id="1378" name="Immagine 778" descr="http://www.dedcertosafirenze.com/immagini/2022/014669790504.JPG"/>
        <xdr:cNvPicPr>
          <a:picLocks noChangeAspect="1"/>
        </xdr:cNvPicPr>
      </xdr:nvPicPr>
      <xdr:blipFill>
        <a:blip xmlns:r="http://schemas.openxmlformats.org/officeDocument/2006/relationships" r:link="rId140" cstate="print"/>
        <a:srcRect/>
        <a:stretch>
          <a:fillRect/>
        </a:stretch>
      </xdr:blipFill>
      <xdr:spPr bwMode="auto">
        <a:xfrm>
          <a:off x="0" y="405155400"/>
          <a:ext cx="1143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356</xdr:row>
      <xdr:rowOff>0</xdr:rowOff>
    </xdr:from>
    <xdr:to>
      <xdr:col>1</xdr:col>
      <xdr:colOff>0</xdr:colOff>
      <xdr:row>356</xdr:row>
      <xdr:rowOff>571500</xdr:rowOff>
    </xdr:to>
    <xdr:pic>
      <xdr:nvPicPr>
        <xdr:cNvPr id="1379" name="Immagine 784" descr="http://www.dedcertosafirenze.com/immagini/2022/015630680104.JPG"/>
        <xdr:cNvPicPr>
          <a:picLocks noChangeAspect="1"/>
        </xdr:cNvPicPr>
      </xdr:nvPicPr>
      <xdr:blipFill>
        <a:blip xmlns:r="http://schemas.openxmlformats.org/officeDocument/2006/relationships" r:link="rId141" cstate="print"/>
        <a:srcRect/>
        <a:stretch>
          <a:fillRect/>
        </a:stretch>
      </xdr:blipFill>
      <xdr:spPr bwMode="auto">
        <a:xfrm>
          <a:off x="0" y="406298400"/>
          <a:ext cx="1143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357</xdr:row>
      <xdr:rowOff>0</xdr:rowOff>
    </xdr:from>
    <xdr:to>
      <xdr:col>1</xdr:col>
      <xdr:colOff>0</xdr:colOff>
      <xdr:row>357</xdr:row>
      <xdr:rowOff>504825</xdr:rowOff>
    </xdr:to>
    <xdr:pic>
      <xdr:nvPicPr>
        <xdr:cNvPr id="1380" name="Immagine 786" descr="http://www.dedcertosafirenze.com/immagini/2022/015505560404.JPG"/>
        <xdr:cNvPicPr>
          <a:picLocks noChangeAspect="1"/>
        </xdr:cNvPicPr>
      </xdr:nvPicPr>
      <xdr:blipFill>
        <a:blip xmlns:r="http://schemas.openxmlformats.org/officeDocument/2006/relationships" r:link="rId142" cstate="print"/>
        <a:srcRect/>
        <a:stretch>
          <a:fillRect/>
        </a:stretch>
      </xdr:blipFill>
      <xdr:spPr bwMode="auto">
        <a:xfrm>
          <a:off x="0" y="407441400"/>
          <a:ext cx="1143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358</xdr:row>
      <xdr:rowOff>0</xdr:rowOff>
    </xdr:from>
    <xdr:to>
      <xdr:col>1</xdr:col>
      <xdr:colOff>0</xdr:colOff>
      <xdr:row>358</xdr:row>
      <xdr:rowOff>638175</xdr:rowOff>
    </xdr:to>
    <xdr:pic>
      <xdr:nvPicPr>
        <xdr:cNvPr id="1381" name="Immagine 788" descr="http://www.dedcertosafirenze.com/immagini/2022/013491700404.JPG"/>
        <xdr:cNvPicPr>
          <a:picLocks noChangeAspect="1"/>
        </xdr:cNvPicPr>
      </xdr:nvPicPr>
      <xdr:blipFill>
        <a:blip xmlns:r="http://schemas.openxmlformats.org/officeDocument/2006/relationships" r:link="rId143" cstate="print"/>
        <a:srcRect/>
        <a:stretch>
          <a:fillRect/>
        </a:stretch>
      </xdr:blipFill>
      <xdr:spPr bwMode="auto">
        <a:xfrm>
          <a:off x="0" y="408584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359</xdr:row>
      <xdr:rowOff>0</xdr:rowOff>
    </xdr:from>
    <xdr:to>
      <xdr:col>1</xdr:col>
      <xdr:colOff>0</xdr:colOff>
      <xdr:row>359</xdr:row>
      <xdr:rowOff>638175</xdr:rowOff>
    </xdr:to>
    <xdr:pic>
      <xdr:nvPicPr>
        <xdr:cNvPr id="1382" name="Immagine 790" descr="http://www.dedcertosafirenze.com/immagini/2022/013491700404.JPG"/>
        <xdr:cNvPicPr>
          <a:picLocks noChangeAspect="1"/>
        </xdr:cNvPicPr>
      </xdr:nvPicPr>
      <xdr:blipFill>
        <a:blip xmlns:r="http://schemas.openxmlformats.org/officeDocument/2006/relationships" r:link="rId143" cstate="print"/>
        <a:srcRect/>
        <a:stretch>
          <a:fillRect/>
        </a:stretch>
      </xdr:blipFill>
      <xdr:spPr bwMode="auto">
        <a:xfrm>
          <a:off x="0" y="409727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360</xdr:row>
      <xdr:rowOff>0</xdr:rowOff>
    </xdr:from>
    <xdr:to>
      <xdr:col>1</xdr:col>
      <xdr:colOff>0</xdr:colOff>
      <xdr:row>360</xdr:row>
      <xdr:rowOff>638175</xdr:rowOff>
    </xdr:to>
    <xdr:pic>
      <xdr:nvPicPr>
        <xdr:cNvPr id="1383" name="Immagine 792" descr="http://www.dedcertosafirenze.com/immagini/2022/013491700404.JPG"/>
        <xdr:cNvPicPr>
          <a:picLocks noChangeAspect="1"/>
        </xdr:cNvPicPr>
      </xdr:nvPicPr>
      <xdr:blipFill>
        <a:blip xmlns:r="http://schemas.openxmlformats.org/officeDocument/2006/relationships" r:link="rId143" cstate="print"/>
        <a:srcRect/>
        <a:stretch>
          <a:fillRect/>
        </a:stretch>
      </xdr:blipFill>
      <xdr:spPr bwMode="auto">
        <a:xfrm>
          <a:off x="0" y="410870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361</xdr:row>
      <xdr:rowOff>0</xdr:rowOff>
    </xdr:from>
    <xdr:to>
      <xdr:col>1</xdr:col>
      <xdr:colOff>0</xdr:colOff>
      <xdr:row>361</xdr:row>
      <xdr:rowOff>638175</xdr:rowOff>
    </xdr:to>
    <xdr:pic>
      <xdr:nvPicPr>
        <xdr:cNvPr id="1384" name="Immagine 794" descr="http://www.dedcertosafirenze.com/immagini/2022/013491700404.JPG"/>
        <xdr:cNvPicPr>
          <a:picLocks noChangeAspect="1"/>
        </xdr:cNvPicPr>
      </xdr:nvPicPr>
      <xdr:blipFill>
        <a:blip xmlns:r="http://schemas.openxmlformats.org/officeDocument/2006/relationships" r:link="rId143" cstate="print"/>
        <a:srcRect/>
        <a:stretch>
          <a:fillRect/>
        </a:stretch>
      </xdr:blipFill>
      <xdr:spPr bwMode="auto">
        <a:xfrm>
          <a:off x="0" y="412013400"/>
          <a:ext cx="11430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362</xdr:row>
      <xdr:rowOff>0</xdr:rowOff>
    </xdr:from>
    <xdr:to>
      <xdr:col>1</xdr:col>
      <xdr:colOff>0</xdr:colOff>
      <xdr:row>362</xdr:row>
      <xdr:rowOff>619125</xdr:rowOff>
    </xdr:to>
    <xdr:pic>
      <xdr:nvPicPr>
        <xdr:cNvPr id="1385" name="Immagine 796" descr="http://www.dedcertosafirenze.com/immagini/2022/013491730404.JPG"/>
        <xdr:cNvPicPr>
          <a:picLocks noChangeAspect="1"/>
        </xdr:cNvPicPr>
      </xdr:nvPicPr>
      <xdr:blipFill>
        <a:blip xmlns:r="http://schemas.openxmlformats.org/officeDocument/2006/relationships" r:link="rId144" cstate="print"/>
        <a:srcRect/>
        <a:stretch>
          <a:fillRect/>
        </a:stretch>
      </xdr:blipFill>
      <xdr:spPr bwMode="auto">
        <a:xfrm>
          <a:off x="0" y="41315640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363</xdr:row>
      <xdr:rowOff>0</xdr:rowOff>
    </xdr:from>
    <xdr:to>
      <xdr:col>1</xdr:col>
      <xdr:colOff>0</xdr:colOff>
      <xdr:row>363</xdr:row>
      <xdr:rowOff>619125</xdr:rowOff>
    </xdr:to>
    <xdr:pic>
      <xdr:nvPicPr>
        <xdr:cNvPr id="1386" name="Immagine 798" descr="http://www.dedcertosafirenze.com/immagini/2022/013491730404.JPG"/>
        <xdr:cNvPicPr>
          <a:picLocks noChangeAspect="1"/>
        </xdr:cNvPicPr>
      </xdr:nvPicPr>
      <xdr:blipFill>
        <a:blip xmlns:r="http://schemas.openxmlformats.org/officeDocument/2006/relationships" r:link="rId144" cstate="print"/>
        <a:srcRect/>
        <a:stretch>
          <a:fillRect/>
        </a:stretch>
      </xdr:blipFill>
      <xdr:spPr bwMode="auto">
        <a:xfrm>
          <a:off x="0" y="41429940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364</xdr:row>
      <xdr:rowOff>0</xdr:rowOff>
    </xdr:from>
    <xdr:to>
      <xdr:col>1</xdr:col>
      <xdr:colOff>0</xdr:colOff>
      <xdr:row>364</xdr:row>
      <xdr:rowOff>619125</xdr:rowOff>
    </xdr:to>
    <xdr:pic>
      <xdr:nvPicPr>
        <xdr:cNvPr id="1387" name="Immagine 800" descr="http://www.dedcertosafirenze.com/immagini/2022/013491730404.JPG"/>
        <xdr:cNvPicPr>
          <a:picLocks noChangeAspect="1"/>
        </xdr:cNvPicPr>
      </xdr:nvPicPr>
      <xdr:blipFill>
        <a:blip xmlns:r="http://schemas.openxmlformats.org/officeDocument/2006/relationships" r:link="rId144" cstate="print"/>
        <a:srcRect/>
        <a:stretch>
          <a:fillRect/>
        </a:stretch>
      </xdr:blipFill>
      <xdr:spPr bwMode="auto">
        <a:xfrm>
          <a:off x="0" y="41544240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365</xdr:row>
      <xdr:rowOff>0</xdr:rowOff>
    </xdr:from>
    <xdr:to>
      <xdr:col>1</xdr:col>
      <xdr:colOff>0</xdr:colOff>
      <xdr:row>365</xdr:row>
      <xdr:rowOff>619125</xdr:rowOff>
    </xdr:to>
    <xdr:pic>
      <xdr:nvPicPr>
        <xdr:cNvPr id="1388" name="Immagine 802" descr="http://www.dedcertosafirenze.com/immagini/2022/013491730404.JPG"/>
        <xdr:cNvPicPr>
          <a:picLocks noChangeAspect="1"/>
        </xdr:cNvPicPr>
      </xdr:nvPicPr>
      <xdr:blipFill>
        <a:blip xmlns:r="http://schemas.openxmlformats.org/officeDocument/2006/relationships" r:link="rId144" cstate="print"/>
        <a:srcRect/>
        <a:stretch>
          <a:fillRect/>
        </a:stretch>
      </xdr:blipFill>
      <xdr:spPr bwMode="auto">
        <a:xfrm>
          <a:off x="0" y="41658540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366</xdr:row>
      <xdr:rowOff>0</xdr:rowOff>
    </xdr:from>
    <xdr:to>
      <xdr:col>1</xdr:col>
      <xdr:colOff>0</xdr:colOff>
      <xdr:row>366</xdr:row>
      <xdr:rowOff>619125</xdr:rowOff>
    </xdr:to>
    <xdr:pic>
      <xdr:nvPicPr>
        <xdr:cNvPr id="1389" name="Immagine 804" descr="http://www.dedcertosafirenze.com/immagini/2022/014439620304.JPG"/>
        <xdr:cNvPicPr>
          <a:picLocks noChangeAspect="1"/>
        </xdr:cNvPicPr>
      </xdr:nvPicPr>
      <xdr:blipFill>
        <a:blip xmlns:r="http://schemas.openxmlformats.org/officeDocument/2006/relationships" r:link="rId145" cstate="print"/>
        <a:srcRect/>
        <a:stretch>
          <a:fillRect/>
        </a:stretch>
      </xdr:blipFill>
      <xdr:spPr bwMode="auto">
        <a:xfrm>
          <a:off x="0" y="417728400"/>
          <a:ext cx="11430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367</xdr:row>
      <xdr:rowOff>0</xdr:rowOff>
    </xdr:from>
    <xdr:to>
      <xdr:col>1</xdr:col>
      <xdr:colOff>0</xdr:colOff>
      <xdr:row>367</xdr:row>
      <xdr:rowOff>666750</xdr:rowOff>
    </xdr:to>
    <xdr:pic>
      <xdr:nvPicPr>
        <xdr:cNvPr id="1390" name="Immagine 806" descr="http://www.dedcertosafirenze.com/immagini/2022/014439640104.JPG"/>
        <xdr:cNvPicPr>
          <a:picLocks noChangeAspect="1"/>
        </xdr:cNvPicPr>
      </xdr:nvPicPr>
      <xdr:blipFill>
        <a:blip xmlns:r="http://schemas.openxmlformats.org/officeDocument/2006/relationships" r:link="rId146" cstate="print"/>
        <a:srcRect/>
        <a:stretch>
          <a:fillRect/>
        </a:stretch>
      </xdr:blipFill>
      <xdr:spPr bwMode="auto">
        <a:xfrm>
          <a:off x="0" y="418871400"/>
          <a:ext cx="11430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368</xdr:row>
      <xdr:rowOff>0</xdr:rowOff>
    </xdr:from>
    <xdr:to>
      <xdr:col>1</xdr:col>
      <xdr:colOff>0</xdr:colOff>
      <xdr:row>368</xdr:row>
      <xdr:rowOff>590550</xdr:rowOff>
    </xdr:to>
    <xdr:pic>
      <xdr:nvPicPr>
        <xdr:cNvPr id="1391" name="Immagine 808" descr="http://www.dedcertosafirenze.com/immagini/2022/013847260104.JPG"/>
        <xdr:cNvPicPr>
          <a:picLocks noChangeAspect="1"/>
        </xdr:cNvPicPr>
      </xdr:nvPicPr>
      <xdr:blipFill>
        <a:blip xmlns:r="http://schemas.openxmlformats.org/officeDocument/2006/relationships" r:link="rId147" cstate="print"/>
        <a:srcRect/>
        <a:stretch>
          <a:fillRect/>
        </a:stretch>
      </xdr:blipFill>
      <xdr:spPr bwMode="auto">
        <a:xfrm>
          <a:off x="0" y="420014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369</xdr:row>
      <xdr:rowOff>0</xdr:rowOff>
    </xdr:from>
    <xdr:to>
      <xdr:col>1</xdr:col>
      <xdr:colOff>0</xdr:colOff>
      <xdr:row>369</xdr:row>
      <xdr:rowOff>561975</xdr:rowOff>
    </xdr:to>
    <xdr:pic>
      <xdr:nvPicPr>
        <xdr:cNvPr id="1392" name="Immagine 810" descr="http://www.dedcertosafirenze.com/immagini/2022/013847290304.JPG"/>
        <xdr:cNvPicPr>
          <a:picLocks noChangeAspect="1"/>
        </xdr:cNvPicPr>
      </xdr:nvPicPr>
      <xdr:blipFill>
        <a:blip xmlns:r="http://schemas.openxmlformats.org/officeDocument/2006/relationships" r:link="rId148" cstate="print"/>
        <a:srcRect/>
        <a:stretch>
          <a:fillRect/>
        </a:stretch>
      </xdr:blipFill>
      <xdr:spPr bwMode="auto">
        <a:xfrm>
          <a:off x="0" y="421157400"/>
          <a:ext cx="11430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370</xdr:row>
      <xdr:rowOff>0</xdr:rowOff>
    </xdr:from>
    <xdr:to>
      <xdr:col>1</xdr:col>
      <xdr:colOff>0</xdr:colOff>
      <xdr:row>370</xdr:row>
      <xdr:rowOff>561975</xdr:rowOff>
    </xdr:to>
    <xdr:pic>
      <xdr:nvPicPr>
        <xdr:cNvPr id="1393" name="Immagine 812" descr="http://www.dedcertosafirenze.com/immagini/2022/013847290304.JPG"/>
        <xdr:cNvPicPr>
          <a:picLocks noChangeAspect="1"/>
        </xdr:cNvPicPr>
      </xdr:nvPicPr>
      <xdr:blipFill>
        <a:blip xmlns:r="http://schemas.openxmlformats.org/officeDocument/2006/relationships" r:link="rId148" cstate="print"/>
        <a:srcRect/>
        <a:stretch>
          <a:fillRect/>
        </a:stretch>
      </xdr:blipFill>
      <xdr:spPr bwMode="auto">
        <a:xfrm>
          <a:off x="0" y="422300400"/>
          <a:ext cx="11430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371</xdr:row>
      <xdr:rowOff>0</xdr:rowOff>
    </xdr:from>
    <xdr:to>
      <xdr:col>1</xdr:col>
      <xdr:colOff>0</xdr:colOff>
      <xdr:row>371</xdr:row>
      <xdr:rowOff>561975</xdr:rowOff>
    </xdr:to>
    <xdr:pic>
      <xdr:nvPicPr>
        <xdr:cNvPr id="1394" name="Immagine 814" descr="http://www.dedcertosafirenze.com/immagini/2022/013847290304.JPG"/>
        <xdr:cNvPicPr>
          <a:picLocks noChangeAspect="1"/>
        </xdr:cNvPicPr>
      </xdr:nvPicPr>
      <xdr:blipFill>
        <a:blip xmlns:r="http://schemas.openxmlformats.org/officeDocument/2006/relationships" r:link="rId148" cstate="print"/>
        <a:srcRect/>
        <a:stretch>
          <a:fillRect/>
        </a:stretch>
      </xdr:blipFill>
      <xdr:spPr bwMode="auto">
        <a:xfrm>
          <a:off x="0" y="423443400"/>
          <a:ext cx="11430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372</xdr:row>
      <xdr:rowOff>0</xdr:rowOff>
    </xdr:from>
    <xdr:to>
      <xdr:col>1</xdr:col>
      <xdr:colOff>0</xdr:colOff>
      <xdr:row>372</xdr:row>
      <xdr:rowOff>647700</xdr:rowOff>
    </xdr:to>
    <xdr:pic>
      <xdr:nvPicPr>
        <xdr:cNvPr id="1395" name="Immagine 816" descr="http://www.dedcertosafirenze.com/immagini/2022/014960571504.JPG"/>
        <xdr:cNvPicPr>
          <a:picLocks noChangeAspect="1"/>
        </xdr:cNvPicPr>
      </xdr:nvPicPr>
      <xdr:blipFill>
        <a:blip xmlns:r="http://schemas.openxmlformats.org/officeDocument/2006/relationships" r:link="rId149" cstate="print"/>
        <a:srcRect/>
        <a:stretch>
          <a:fillRect/>
        </a:stretch>
      </xdr:blipFill>
      <xdr:spPr bwMode="auto">
        <a:xfrm>
          <a:off x="0" y="424586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373</xdr:row>
      <xdr:rowOff>0</xdr:rowOff>
    </xdr:from>
    <xdr:to>
      <xdr:col>1</xdr:col>
      <xdr:colOff>0</xdr:colOff>
      <xdr:row>373</xdr:row>
      <xdr:rowOff>647700</xdr:rowOff>
    </xdr:to>
    <xdr:pic>
      <xdr:nvPicPr>
        <xdr:cNvPr id="1396" name="Immagine 818" descr="http://www.dedcertosafirenze.com/immagini/2022/014960571504.JPG"/>
        <xdr:cNvPicPr>
          <a:picLocks noChangeAspect="1"/>
        </xdr:cNvPicPr>
      </xdr:nvPicPr>
      <xdr:blipFill>
        <a:blip xmlns:r="http://schemas.openxmlformats.org/officeDocument/2006/relationships" r:link="rId149" cstate="print"/>
        <a:srcRect/>
        <a:stretch>
          <a:fillRect/>
        </a:stretch>
      </xdr:blipFill>
      <xdr:spPr bwMode="auto">
        <a:xfrm>
          <a:off x="0" y="425729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374</xdr:row>
      <xdr:rowOff>0</xdr:rowOff>
    </xdr:from>
    <xdr:to>
      <xdr:col>1</xdr:col>
      <xdr:colOff>0</xdr:colOff>
      <xdr:row>374</xdr:row>
      <xdr:rowOff>723900</xdr:rowOff>
    </xdr:to>
    <xdr:pic>
      <xdr:nvPicPr>
        <xdr:cNvPr id="1397" name="Immagine 820" descr="http://www.dedcertosafirenze.com/immagini/2022/014296420304.JPG"/>
        <xdr:cNvPicPr>
          <a:picLocks noChangeAspect="1"/>
        </xdr:cNvPicPr>
      </xdr:nvPicPr>
      <xdr:blipFill>
        <a:blip xmlns:r="http://schemas.openxmlformats.org/officeDocument/2006/relationships" r:link="rId150" cstate="print"/>
        <a:srcRect/>
        <a:stretch>
          <a:fillRect/>
        </a:stretch>
      </xdr:blipFill>
      <xdr:spPr bwMode="auto">
        <a:xfrm>
          <a:off x="0" y="426872400"/>
          <a:ext cx="11430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375</xdr:row>
      <xdr:rowOff>0</xdr:rowOff>
    </xdr:from>
    <xdr:to>
      <xdr:col>1</xdr:col>
      <xdr:colOff>0</xdr:colOff>
      <xdr:row>375</xdr:row>
      <xdr:rowOff>781050</xdr:rowOff>
    </xdr:to>
    <xdr:pic>
      <xdr:nvPicPr>
        <xdr:cNvPr id="1398" name="Immagine 822" descr="http://www.dedcertosafirenze.com/immagini/2022/015041930704.JPG"/>
        <xdr:cNvPicPr>
          <a:picLocks noChangeAspect="1"/>
        </xdr:cNvPicPr>
      </xdr:nvPicPr>
      <xdr:blipFill>
        <a:blip xmlns:r="http://schemas.openxmlformats.org/officeDocument/2006/relationships" r:link="rId151" cstate="print"/>
        <a:srcRect/>
        <a:stretch>
          <a:fillRect/>
        </a:stretch>
      </xdr:blipFill>
      <xdr:spPr bwMode="auto">
        <a:xfrm>
          <a:off x="0" y="428015400"/>
          <a:ext cx="1143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376</xdr:row>
      <xdr:rowOff>0</xdr:rowOff>
    </xdr:from>
    <xdr:to>
      <xdr:col>1</xdr:col>
      <xdr:colOff>0</xdr:colOff>
      <xdr:row>376</xdr:row>
      <xdr:rowOff>809625</xdr:rowOff>
    </xdr:to>
    <xdr:pic>
      <xdr:nvPicPr>
        <xdr:cNvPr id="1399" name="Immagine 824" descr="http://www.dedcertosafirenze.com/immagini/2022/015035691304.JPG"/>
        <xdr:cNvPicPr>
          <a:picLocks noChangeAspect="1"/>
        </xdr:cNvPicPr>
      </xdr:nvPicPr>
      <xdr:blipFill>
        <a:blip xmlns:r="http://schemas.openxmlformats.org/officeDocument/2006/relationships" r:link="rId152" cstate="print"/>
        <a:srcRect/>
        <a:stretch>
          <a:fillRect/>
        </a:stretch>
      </xdr:blipFill>
      <xdr:spPr bwMode="auto">
        <a:xfrm>
          <a:off x="0" y="42915840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377</xdr:row>
      <xdr:rowOff>0</xdr:rowOff>
    </xdr:from>
    <xdr:to>
      <xdr:col>1</xdr:col>
      <xdr:colOff>0</xdr:colOff>
      <xdr:row>377</xdr:row>
      <xdr:rowOff>809625</xdr:rowOff>
    </xdr:to>
    <xdr:pic>
      <xdr:nvPicPr>
        <xdr:cNvPr id="1400" name="Immagine 826" descr="http://www.dedcertosafirenze.com/immagini/2022/015035691304.JPG"/>
        <xdr:cNvPicPr>
          <a:picLocks noChangeAspect="1"/>
        </xdr:cNvPicPr>
      </xdr:nvPicPr>
      <xdr:blipFill>
        <a:blip xmlns:r="http://schemas.openxmlformats.org/officeDocument/2006/relationships" r:link="rId152" cstate="print"/>
        <a:srcRect/>
        <a:stretch>
          <a:fillRect/>
        </a:stretch>
      </xdr:blipFill>
      <xdr:spPr bwMode="auto">
        <a:xfrm>
          <a:off x="0" y="43030140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378</xdr:row>
      <xdr:rowOff>0</xdr:rowOff>
    </xdr:from>
    <xdr:to>
      <xdr:col>1</xdr:col>
      <xdr:colOff>0</xdr:colOff>
      <xdr:row>378</xdr:row>
      <xdr:rowOff>809625</xdr:rowOff>
    </xdr:to>
    <xdr:pic>
      <xdr:nvPicPr>
        <xdr:cNvPr id="1401" name="Immagine 828" descr="http://www.dedcertosafirenze.com/immagini/2022/013499410304.JPG"/>
        <xdr:cNvPicPr>
          <a:picLocks noChangeAspect="1"/>
        </xdr:cNvPicPr>
      </xdr:nvPicPr>
      <xdr:blipFill>
        <a:blip xmlns:r="http://schemas.openxmlformats.org/officeDocument/2006/relationships" r:link="rId153" cstate="print"/>
        <a:srcRect/>
        <a:stretch>
          <a:fillRect/>
        </a:stretch>
      </xdr:blipFill>
      <xdr:spPr bwMode="auto">
        <a:xfrm>
          <a:off x="0" y="431444400"/>
          <a:ext cx="11430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379</xdr:row>
      <xdr:rowOff>0</xdr:rowOff>
    </xdr:from>
    <xdr:to>
      <xdr:col>1</xdr:col>
      <xdr:colOff>0</xdr:colOff>
      <xdr:row>379</xdr:row>
      <xdr:rowOff>800100</xdr:rowOff>
    </xdr:to>
    <xdr:pic>
      <xdr:nvPicPr>
        <xdr:cNvPr id="1402" name="Immagine 830" descr="http://www.dedcertosafirenze.com/immagini/2022/013721961504.JPG"/>
        <xdr:cNvPicPr>
          <a:picLocks noChangeAspect="1"/>
        </xdr:cNvPicPr>
      </xdr:nvPicPr>
      <xdr:blipFill>
        <a:blip xmlns:r="http://schemas.openxmlformats.org/officeDocument/2006/relationships" r:link="rId154" cstate="print"/>
        <a:srcRect/>
        <a:stretch>
          <a:fillRect/>
        </a:stretch>
      </xdr:blipFill>
      <xdr:spPr bwMode="auto">
        <a:xfrm>
          <a:off x="0" y="432587400"/>
          <a:ext cx="11430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380</xdr:row>
      <xdr:rowOff>0</xdr:rowOff>
    </xdr:from>
    <xdr:to>
      <xdr:col>1</xdr:col>
      <xdr:colOff>0</xdr:colOff>
      <xdr:row>380</xdr:row>
      <xdr:rowOff>800100</xdr:rowOff>
    </xdr:to>
    <xdr:pic>
      <xdr:nvPicPr>
        <xdr:cNvPr id="1403" name="Immagine 832" descr="http://www.dedcertosafirenze.com/immagini/2022/013721961504.JPG"/>
        <xdr:cNvPicPr>
          <a:picLocks noChangeAspect="1"/>
        </xdr:cNvPicPr>
      </xdr:nvPicPr>
      <xdr:blipFill>
        <a:blip xmlns:r="http://schemas.openxmlformats.org/officeDocument/2006/relationships" r:link="rId154" cstate="print"/>
        <a:srcRect/>
        <a:stretch>
          <a:fillRect/>
        </a:stretch>
      </xdr:blipFill>
      <xdr:spPr bwMode="auto">
        <a:xfrm>
          <a:off x="0" y="433730400"/>
          <a:ext cx="11430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381</xdr:row>
      <xdr:rowOff>0</xdr:rowOff>
    </xdr:from>
    <xdr:to>
      <xdr:col>1</xdr:col>
      <xdr:colOff>0</xdr:colOff>
      <xdr:row>381</xdr:row>
      <xdr:rowOff>771525</xdr:rowOff>
    </xdr:to>
    <xdr:pic>
      <xdr:nvPicPr>
        <xdr:cNvPr id="1404" name="Immagine 834" descr="http://www.dedcertosafirenze.com/immagini/2022/013722010604.JPG"/>
        <xdr:cNvPicPr>
          <a:picLocks noChangeAspect="1"/>
        </xdr:cNvPicPr>
      </xdr:nvPicPr>
      <xdr:blipFill>
        <a:blip xmlns:r="http://schemas.openxmlformats.org/officeDocument/2006/relationships" r:link="rId155" cstate="print"/>
        <a:srcRect/>
        <a:stretch>
          <a:fillRect/>
        </a:stretch>
      </xdr:blipFill>
      <xdr:spPr bwMode="auto">
        <a:xfrm>
          <a:off x="0" y="434873400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382</xdr:row>
      <xdr:rowOff>0</xdr:rowOff>
    </xdr:from>
    <xdr:to>
      <xdr:col>1</xdr:col>
      <xdr:colOff>0</xdr:colOff>
      <xdr:row>382</xdr:row>
      <xdr:rowOff>647700</xdr:rowOff>
    </xdr:to>
    <xdr:pic>
      <xdr:nvPicPr>
        <xdr:cNvPr id="1405" name="Immagine 836" descr="http://www.dedcertosafirenze.com/immagini/2022/013481880504.JPG"/>
        <xdr:cNvPicPr>
          <a:picLocks noChangeAspect="1"/>
        </xdr:cNvPicPr>
      </xdr:nvPicPr>
      <xdr:blipFill>
        <a:blip xmlns:r="http://schemas.openxmlformats.org/officeDocument/2006/relationships" r:link="rId156" cstate="print"/>
        <a:srcRect/>
        <a:stretch>
          <a:fillRect/>
        </a:stretch>
      </xdr:blipFill>
      <xdr:spPr bwMode="auto">
        <a:xfrm>
          <a:off x="0" y="436016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383</xdr:row>
      <xdr:rowOff>0</xdr:rowOff>
    </xdr:from>
    <xdr:to>
      <xdr:col>1</xdr:col>
      <xdr:colOff>0</xdr:colOff>
      <xdr:row>383</xdr:row>
      <xdr:rowOff>647700</xdr:rowOff>
    </xdr:to>
    <xdr:pic>
      <xdr:nvPicPr>
        <xdr:cNvPr id="1406" name="Immagine 838" descr="http://www.dedcertosafirenze.com/immagini/2022/013481880504.JPG"/>
        <xdr:cNvPicPr>
          <a:picLocks noChangeAspect="1"/>
        </xdr:cNvPicPr>
      </xdr:nvPicPr>
      <xdr:blipFill>
        <a:blip xmlns:r="http://schemas.openxmlformats.org/officeDocument/2006/relationships" r:link="rId156" cstate="print"/>
        <a:srcRect/>
        <a:stretch>
          <a:fillRect/>
        </a:stretch>
      </xdr:blipFill>
      <xdr:spPr bwMode="auto">
        <a:xfrm>
          <a:off x="0" y="437159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384</xdr:row>
      <xdr:rowOff>0</xdr:rowOff>
    </xdr:from>
    <xdr:to>
      <xdr:col>1</xdr:col>
      <xdr:colOff>0</xdr:colOff>
      <xdr:row>384</xdr:row>
      <xdr:rowOff>647700</xdr:rowOff>
    </xdr:to>
    <xdr:pic>
      <xdr:nvPicPr>
        <xdr:cNvPr id="1407" name="Immagine 840" descr="http://www.dedcertosafirenze.com/immagini/2022/013481880504.JPG"/>
        <xdr:cNvPicPr>
          <a:picLocks noChangeAspect="1"/>
        </xdr:cNvPicPr>
      </xdr:nvPicPr>
      <xdr:blipFill>
        <a:blip xmlns:r="http://schemas.openxmlformats.org/officeDocument/2006/relationships" r:link="rId156" cstate="print"/>
        <a:srcRect/>
        <a:stretch>
          <a:fillRect/>
        </a:stretch>
      </xdr:blipFill>
      <xdr:spPr bwMode="auto">
        <a:xfrm>
          <a:off x="0" y="438302400"/>
          <a:ext cx="11430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385</xdr:row>
      <xdr:rowOff>0</xdr:rowOff>
    </xdr:from>
    <xdr:to>
      <xdr:col>1</xdr:col>
      <xdr:colOff>0</xdr:colOff>
      <xdr:row>385</xdr:row>
      <xdr:rowOff>590550</xdr:rowOff>
    </xdr:to>
    <xdr:pic>
      <xdr:nvPicPr>
        <xdr:cNvPr id="1408" name="Immagine 842" descr="http://www.dedcertosafirenze.com/immagini/2022/013683880104.JPG"/>
        <xdr:cNvPicPr>
          <a:picLocks noChangeAspect="1"/>
        </xdr:cNvPicPr>
      </xdr:nvPicPr>
      <xdr:blipFill>
        <a:blip xmlns:r="http://schemas.openxmlformats.org/officeDocument/2006/relationships" r:link="rId157" cstate="print"/>
        <a:srcRect/>
        <a:stretch>
          <a:fillRect/>
        </a:stretch>
      </xdr:blipFill>
      <xdr:spPr bwMode="auto">
        <a:xfrm>
          <a:off x="0" y="439445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386</xdr:row>
      <xdr:rowOff>0</xdr:rowOff>
    </xdr:from>
    <xdr:to>
      <xdr:col>1</xdr:col>
      <xdr:colOff>0</xdr:colOff>
      <xdr:row>386</xdr:row>
      <xdr:rowOff>590550</xdr:rowOff>
    </xdr:to>
    <xdr:pic>
      <xdr:nvPicPr>
        <xdr:cNvPr id="1409" name="Immagine 844" descr="http://www.dedcertosafirenze.com/immagini/2022/013683880104.JPG"/>
        <xdr:cNvPicPr>
          <a:picLocks noChangeAspect="1"/>
        </xdr:cNvPicPr>
      </xdr:nvPicPr>
      <xdr:blipFill>
        <a:blip xmlns:r="http://schemas.openxmlformats.org/officeDocument/2006/relationships" r:link="rId157" cstate="print"/>
        <a:srcRect/>
        <a:stretch>
          <a:fillRect/>
        </a:stretch>
      </xdr:blipFill>
      <xdr:spPr bwMode="auto">
        <a:xfrm>
          <a:off x="0" y="440588400"/>
          <a:ext cx="1143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387</xdr:row>
      <xdr:rowOff>0</xdr:rowOff>
    </xdr:from>
    <xdr:to>
      <xdr:col>1</xdr:col>
      <xdr:colOff>0</xdr:colOff>
      <xdr:row>387</xdr:row>
      <xdr:rowOff>714375</xdr:rowOff>
    </xdr:to>
    <xdr:pic>
      <xdr:nvPicPr>
        <xdr:cNvPr id="1410" name="Immagine 846" descr="http://www.dedcertosafirenze.com/immagini/2022/013647750304.JPG"/>
        <xdr:cNvPicPr>
          <a:picLocks noChangeAspect="1"/>
        </xdr:cNvPicPr>
      </xdr:nvPicPr>
      <xdr:blipFill>
        <a:blip xmlns:r="http://schemas.openxmlformats.org/officeDocument/2006/relationships" r:link="rId158" cstate="print"/>
        <a:srcRect/>
        <a:stretch>
          <a:fillRect/>
        </a:stretch>
      </xdr:blipFill>
      <xdr:spPr bwMode="auto">
        <a:xfrm>
          <a:off x="0" y="441731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388</xdr:row>
      <xdr:rowOff>0</xdr:rowOff>
    </xdr:from>
    <xdr:to>
      <xdr:col>1</xdr:col>
      <xdr:colOff>0</xdr:colOff>
      <xdr:row>388</xdr:row>
      <xdr:rowOff>657225</xdr:rowOff>
    </xdr:to>
    <xdr:pic>
      <xdr:nvPicPr>
        <xdr:cNvPr id="1411" name="Immagine 848" descr="http://www.dedcertosafirenze.com/immagini/2022/013642070204.JPG"/>
        <xdr:cNvPicPr>
          <a:picLocks noChangeAspect="1"/>
        </xdr:cNvPicPr>
      </xdr:nvPicPr>
      <xdr:blipFill>
        <a:blip xmlns:r="http://schemas.openxmlformats.org/officeDocument/2006/relationships" r:link="rId159" cstate="print"/>
        <a:srcRect/>
        <a:stretch>
          <a:fillRect/>
        </a:stretch>
      </xdr:blipFill>
      <xdr:spPr bwMode="auto">
        <a:xfrm>
          <a:off x="0" y="442874400"/>
          <a:ext cx="11430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389</xdr:row>
      <xdr:rowOff>0</xdr:rowOff>
    </xdr:from>
    <xdr:to>
      <xdr:col>1</xdr:col>
      <xdr:colOff>0</xdr:colOff>
      <xdr:row>389</xdr:row>
      <xdr:rowOff>695325</xdr:rowOff>
    </xdr:to>
    <xdr:pic>
      <xdr:nvPicPr>
        <xdr:cNvPr id="1412" name="Immagine 850" descr="http://www.dedcertosafirenze.com/immagini/2022/013642081104.JPG"/>
        <xdr:cNvPicPr>
          <a:picLocks noChangeAspect="1"/>
        </xdr:cNvPicPr>
      </xdr:nvPicPr>
      <xdr:blipFill>
        <a:blip xmlns:r="http://schemas.openxmlformats.org/officeDocument/2006/relationships" r:link="rId160" cstate="print"/>
        <a:srcRect/>
        <a:stretch>
          <a:fillRect/>
        </a:stretch>
      </xdr:blipFill>
      <xdr:spPr bwMode="auto">
        <a:xfrm>
          <a:off x="0" y="444017400"/>
          <a:ext cx="11430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390</xdr:row>
      <xdr:rowOff>0</xdr:rowOff>
    </xdr:from>
    <xdr:to>
      <xdr:col>1</xdr:col>
      <xdr:colOff>0</xdr:colOff>
      <xdr:row>390</xdr:row>
      <xdr:rowOff>552450</xdr:rowOff>
    </xdr:to>
    <xdr:pic>
      <xdr:nvPicPr>
        <xdr:cNvPr id="1413" name="Immagine 852" descr="http://www.dedcertosafirenze.com/immagini/2022/013641800504.JPG"/>
        <xdr:cNvPicPr>
          <a:picLocks noChangeAspect="1"/>
        </xdr:cNvPicPr>
      </xdr:nvPicPr>
      <xdr:blipFill>
        <a:blip xmlns:r="http://schemas.openxmlformats.org/officeDocument/2006/relationships" r:link="rId161" cstate="print"/>
        <a:srcRect/>
        <a:stretch>
          <a:fillRect/>
        </a:stretch>
      </xdr:blipFill>
      <xdr:spPr bwMode="auto">
        <a:xfrm>
          <a:off x="0" y="445160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391</xdr:row>
      <xdr:rowOff>0</xdr:rowOff>
    </xdr:from>
    <xdr:to>
      <xdr:col>1</xdr:col>
      <xdr:colOff>0</xdr:colOff>
      <xdr:row>391</xdr:row>
      <xdr:rowOff>552450</xdr:rowOff>
    </xdr:to>
    <xdr:pic>
      <xdr:nvPicPr>
        <xdr:cNvPr id="1414" name="Immagine 854" descr="http://www.dedcertosafirenze.com/immagini/2022/013641800504.JPG"/>
        <xdr:cNvPicPr>
          <a:picLocks noChangeAspect="1"/>
        </xdr:cNvPicPr>
      </xdr:nvPicPr>
      <xdr:blipFill>
        <a:blip xmlns:r="http://schemas.openxmlformats.org/officeDocument/2006/relationships" r:link="rId161" cstate="print"/>
        <a:srcRect/>
        <a:stretch>
          <a:fillRect/>
        </a:stretch>
      </xdr:blipFill>
      <xdr:spPr bwMode="auto">
        <a:xfrm>
          <a:off x="0" y="446303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392</xdr:row>
      <xdr:rowOff>0</xdr:rowOff>
    </xdr:from>
    <xdr:to>
      <xdr:col>1</xdr:col>
      <xdr:colOff>0</xdr:colOff>
      <xdr:row>392</xdr:row>
      <xdr:rowOff>552450</xdr:rowOff>
    </xdr:to>
    <xdr:pic>
      <xdr:nvPicPr>
        <xdr:cNvPr id="1415" name="Immagine 856" descr="http://www.dedcertosafirenze.com/immagini/2022/013641800504.JPG"/>
        <xdr:cNvPicPr>
          <a:picLocks noChangeAspect="1"/>
        </xdr:cNvPicPr>
      </xdr:nvPicPr>
      <xdr:blipFill>
        <a:blip xmlns:r="http://schemas.openxmlformats.org/officeDocument/2006/relationships" r:link="rId161" cstate="print"/>
        <a:srcRect/>
        <a:stretch>
          <a:fillRect/>
        </a:stretch>
      </xdr:blipFill>
      <xdr:spPr bwMode="auto">
        <a:xfrm>
          <a:off x="0" y="447446400"/>
          <a:ext cx="11430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393</xdr:row>
      <xdr:rowOff>0</xdr:rowOff>
    </xdr:from>
    <xdr:to>
      <xdr:col>1</xdr:col>
      <xdr:colOff>0</xdr:colOff>
      <xdr:row>393</xdr:row>
      <xdr:rowOff>714375</xdr:rowOff>
    </xdr:to>
    <xdr:pic>
      <xdr:nvPicPr>
        <xdr:cNvPr id="1416" name="Immagine 858" descr="http://www.dedcertosafirenze.com/immagini/2022/013656360604.JPG"/>
        <xdr:cNvPicPr>
          <a:picLocks noChangeAspect="1"/>
        </xdr:cNvPicPr>
      </xdr:nvPicPr>
      <xdr:blipFill>
        <a:blip xmlns:r="http://schemas.openxmlformats.org/officeDocument/2006/relationships" r:link="rId162" cstate="print"/>
        <a:srcRect/>
        <a:stretch>
          <a:fillRect/>
        </a:stretch>
      </xdr:blipFill>
      <xdr:spPr bwMode="auto">
        <a:xfrm>
          <a:off x="0" y="448589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394</xdr:row>
      <xdr:rowOff>0</xdr:rowOff>
    </xdr:from>
    <xdr:to>
      <xdr:col>1</xdr:col>
      <xdr:colOff>0</xdr:colOff>
      <xdr:row>394</xdr:row>
      <xdr:rowOff>714375</xdr:rowOff>
    </xdr:to>
    <xdr:pic>
      <xdr:nvPicPr>
        <xdr:cNvPr id="1417" name="Immagine 860" descr="http://www.dedcertosafirenze.com/immagini/2022/013656360604.JPG"/>
        <xdr:cNvPicPr>
          <a:picLocks noChangeAspect="1"/>
        </xdr:cNvPicPr>
      </xdr:nvPicPr>
      <xdr:blipFill>
        <a:blip xmlns:r="http://schemas.openxmlformats.org/officeDocument/2006/relationships" r:link="rId162" cstate="print"/>
        <a:srcRect/>
        <a:stretch>
          <a:fillRect/>
        </a:stretch>
      </xdr:blipFill>
      <xdr:spPr bwMode="auto">
        <a:xfrm>
          <a:off x="0" y="449732400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0</xdr:row>
      <xdr:rowOff>57150</xdr:rowOff>
    </xdr:from>
    <xdr:to>
      <xdr:col>2</xdr:col>
      <xdr:colOff>47625</xdr:colOff>
      <xdr:row>0</xdr:row>
      <xdr:rowOff>1171575</xdr:rowOff>
    </xdr:to>
    <xdr:pic>
      <xdr:nvPicPr>
        <xdr:cNvPr id="1418" name="Immagine 861"/>
        <xdr:cNvPicPr>
          <a:picLocks noChangeAspect="1"/>
        </xdr:cNvPicPr>
      </xdr:nvPicPr>
      <xdr:blipFill>
        <a:blip xmlns:r="http://schemas.openxmlformats.org/officeDocument/2006/relationships" r:embed="rId163" cstate="print"/>
        <a:srcRect/>
        <a:stretch>
          <a:fillRect/>
        </a:stretch>
      </xdr:blipFill>
      <xdr:spPr bwMode="auto">
        <a:xfrm>
          <a:off x="57150" y="57150"/>
          <a:ext cx="210502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7"/>
  <sheetViews>
    <sheetView tabSelected="1" workbookViewId="0">
      <selection activeCell="U4" sqref="U4"/>
    </sheetView>
  </sheetViews>
  <sheetFormatPr defaultRowHeight="15" x14ac:dyDescent="0.25"/>
  <cols>
    <col min="1" max="1" width="17.140625" style="3" customWidth="1"/>
    <col min="2" max="2" width="14.5703125" style="3" customWidth="1"/>
    <col min="3" max="3" width="9.5703125" style="3" customWidth="1"/>
    <col min="4" max="4" width="15.42578125" style="3" customWidth="1"/>
    <col min="5" max="5" width="9.42578125" style="3" customWidth="1"/>
    <col min="6" max="6" width="8.5703125" style="3" customWidth="1"/>
    <col min="7" max="7" width="47.42578125" style="3" bestFit="1" customWidth="1"/>
    <col min="8" max="8" width="37.7109375" style="3" bestFit="1" customWidth="1"/>
    <col min="9" max="9" width="41.42578125" style="3" bestFit="1" customWidth="1"/>
    <col min="10" max="10" width="9" style="3" customWidth="1"/>
    <col min="11" max="11" width="15.85546875" style="3" customWidth="1"/>
    <col min="12" max="12" width="10.7109375" style="3" customWidth="1"/>
    <col min="13" max="13" width="10.7109375" style="2" customWidth="1"/>
    <col min="14" max="14" width="12.85546875" style="11" customWidth="1"/>
    <col min="15" max="15" width="15.85546875" style="11" bestFit="1" customWidth="1"/>
    <col min="16" max="16" width="15.85546875" customWidth="1"/>
    <col min="17" max="17" width="47.5703125" bestFit="1" customWidth="1"/>
    <col min="18" max="18" width="13.7109375" bestFit="1" customWidth="1"/>
  </cols>
  <sheetData>
    <row r="1" spans="1:18" ht="102" customHeight="1" x14ac:dyDescent="0.35">
      <c r="D1" s="10" t="s">
        <v>954</v>
      </c>
    </row>
    <row r="2" spans="1:18" s="1" customFormat="1" x14ac:dyDescent="0.25">
      <c r="A2" s="5" t="s">
        <v>955</v>
      </c>
      <c r="B2" s="5" t="s">
        <v>956</v>
      </c>
      <c r="C2" s="5" t="s">
        <v>957</v>
      </c>
      <c r="D2" s="5" t="s">
        <v>958</v>
      </c>
      <c r="E2" s="5" t="s">
        <v>959</v>
      </c>
      <c r="F2" s="5" t="s">
        <v>960</v>
      </c>
      <c r="G2" s="5" t="s">
        <v>961</v>
      </c>
      <c r="H2" s="5" t="s">
        <v>962</v>
      </c>
      <c r="I2" s="5" t="s">
        <v>963</v>
      </c>
      <c r="J2" s="5" t="s">
        <v>964</v>
      </c>
      <c r="K2" s="5" t="s">
        <v>966</v>
      </c>
      <c r="L2" s="5" t="s">
        <v>0</v>
      </c>
      <c r="M2" s="6" t="s">
        <v>1</v>
      </c>
      <c r="N2" s="12" t="s">
        <v>2</v>
      </c>
      <c r="O2" s="12" t="s">
        <v>3</v>
      </c>
      <c r="P2" s="7" t="s">
        <v>967</v>
      </c>
      <c r="Q2" s="7" t="s">
        <v>968</v>
      </c>
      <c r="R2" s="7" t="s">
        <v>969</v>
      </c>
    </row>
    <row r="3" spans="1:18" s="4" customFormat="1" ht="90" customHeight="1" x14ac:dyDescent="0.25">
      <c r="A3" s="8"/>
      <c r="B3" s="16" t="s">
        <v>4</v>
      </c>
      <c r="C3" s="16" t="s">
        <v>398</v>
      </c>
      <c r="D3" s="16" t="s">
        <v>399</v>
      </c>
      <c r="E3" s="16" t="s">
        <v>516</v>
      </c>
      <c r="F3" s="16" t="s">
        <v>586</v>
      </c>
      <c r="G3" s="16" t="s">
        <v>685</v>
      </c>
      <c r="H3" s="16" t="s">
        <v>784</v>
      </c>
      <c r="I3" s="16" t="s">
        <v>795</v>
      </c>
      <c r="J3" s="16" t="s">
        <v>965</v>
      </c>
      <c r="K3" s="16" t="s">
        <v>911</v>
      </c>
      <c r="L3" s="16" t="s">
        <v>919</v>
      </c>
      <c r="M3" s="17">
        <v>3</v>
      </c>
      <c r="N3" s="18">
        <v>588</v>
      </c>
      <c r="O3" s="18">
        <f t="shared" ref="O3:O58" si="0">$M3*N3</f>
        <v>1764</v>
      </c>
      <c r="P3" s="19" t="s">
        <v>933</v>
      </c>
      <c r="Q3" s="19" t="s">
        <v>934</v>
      </c>
      <c r="R3" s="19" t="s">
        <v>941</v>
      </c>
    </row>
    <row r="4" spans="1:18" s="4" customFormat="1" ht="90" customHeight="1" x14ac:dyDescent="0.25">
      <c r="A4" s="8"/>
      <c r="B4" s="16" t="s">
        <v>5</v>
      </c>
      <c r="C4" s="16" t="s">
        <v>398</v>
      </c>
      <c r="D4" s="16" t="s">
        <v>399</v>
      </c>
      <c r="E4" s="16" t="s">
        <v>516</v>
      </c>
      <c r="F4" s="16" t="s">
        <v>586</v>
      </c>
      <c r="G4" s="16" t="s">
        <v>685</v>
      </c>
      <c r="H4" s="16" t="s">
        <v>784</v>
      </c>
      <c r="I4" s="16" t="s">
        <v>795</v>
      </c>
      <c r="J4" s="16" t="s">
        <v>965</v>
      </c>
      <c r="K4" s="16" t="s">
        <v>911</v>
      </c>
      <c r="L4" s="16" t="s">
        <v>920</v>
      </c>
      <c r="M4" s="17">
        <v>1</v>
      </c>
      <c r="N4" s="18">
        <v>588</v>
      </c>
      <c r="O4" s="18">
        <f t="shared" si="0"/>
        <v>588</v>
      </c>
      <c r="P4" s="19" t="s">
        <v>933</v>
      </c>
      <c r="Q4" s="19" t="s">
        <v>934</v>
      </c>
      <c r="R4" s="19" t="s">
        <v>941</v>
      </c>
    </row>
    <row r="5" spans="1:18" s="4" customFormat="1" ht="90" customHeight="1" x14ac:dyDescent="0.25">
      <c r="A5" s="8"/>
      <c r="B5" s="16" t="s">
        <v>6</v>
      </c>
      <c r="C5" s="16" t="s">
        <v>398</v>
      </c>
      <c r="D5" s="16" t="s">
        <v>400</v>
      </c>
      <c r="E5" s="16" t="s">
        <v>517</v>
      </c>
      <c r="F5" s="16" t="s">
        <v>587</v>
      </c>
      <c r="G5" s="16" t="s">
        <v>686</v>
      </c>
      <c r="H5" s="16" t="s">
        <v>784</v>
      </c>
      <c r="I5" s="16" t="s">
        <v>796</v>
      </c>
      <c r="J5" s="16" t="s">
        <v>965</v>
      </c>
      <c r="K5" s="16" t="s">
        <v>911</v>
      </c>
      <c r="L5" s="16" t="s">
        <v>919</v>
      </c>
      <c r="M5" s="17">
        <v>1</v>
      </c>
      <c r="N5" s="18">
        <v>468</v>
      </c>
      <c r="O5" s="18">
        <f t="shared" si="0"/>
        <v>468</v>
      </c>
      <c r="P5" s="19" t="s">
        <v>933</v>
      </c>
      <c r="Q5" s="19" t="s">
        <v>934</v>
      </c>
      <c r="R5" s="19" t="s">
        <v>941</v>
      </c>
    </row>
    <row r="6" spans="1:18" s="4" customFormat="1" ht="90" customHeight="1" x14ac:dyDescent="0.25">
      <c r="A6" s="8"/>
      <c r="B6" s="16" t="s">
        <v>7</v>
      </c>
      <c r="C6" s="16" t="s">
        <v>398</v>
      </c>
      <c r="D6" s="16" t="s">
        <v>400</v>
      </c>
      <c r="E6" s="16" t="s">
        <v>517</v>
      </c>
      <c r="F6" s="16" t="s">
        <v>587</v>
      </c>
      <c r="G6" s="16" t="s">
        <v>686</v>
      </c>
      <c r="H6" s="16" t="s">
        <v>784</v>
      </c>
      <c r="I6" s="16" t="s">
        <v>796</v>
      </c>
      <c r="J6" s="16" t="s">
        <v>965</v>
      </c>
      <c r="K6" s="16" t="s">
        <v>911</v>
      </c>
      <c r="L6" s="16" t="s">
        <v>922</v>
      </c>
      <c r="M6" s="17">
        <v>2</v>
      </c>
      <c r="N6" s="18">
        <v>468</v>
      </c>
      <c r="O6" s="18">
        <f t="shared" si="0"/>
        <v>936</v>
      </c>
      <c r="P6" s="19" t="s">
        <v>933</v>
      </c>
      <c r="Q6" s="19" t="s">
        <v>934</v>
      </c>
      <c r="R6" s="19" t="s">
        <v>941</v>
      </c>
    </row>
    <row r="7" spans="1:18" s="4" customFormat="1" ht="90" customHeight="1" x14ac:dyDescent="0.25">
      <c r="A7" s="8"/>
      <c r="B7" s="16" t="s">
        <v>8</v>
      </c>
      <c r="C7" s="16" t="s">
        <v>398</v>
      </c>
      <c r="D7" s="16" t="s">
        <v>400</v>
      </c>
      <c r="E7" s="16" t="s">
        <v>517</v>
      </c>
      <c r="F7" s="16" t="s">
        <v>587</v>
      </c>
      <c r="G7" s="16" t="s">
        <v>686</v>
      </c>
      <c r="H7" s="16" t="s">
        <v>784</v>
      </c>
      <c r="I7" s="16" t="s">
        <v>796</v>
      </c>
      <c r="J7" s="16" t="s">
        <v>965</v>
      </c>
      <c r="K7" s="16" t="s">
        <v>911</v>
      </c>
      <c r="L7" s="16" t="s">
        <v>923</v>
      </c>
      <c r="M7" s="17">
        <v>1</v>
      </c>
      <c r="N7" s="18">
        <v>468</v>
      </c>
      <c r="O7" s="18">
        <f t="shared" si="0"/>
        <v>468</v>
      </c>
      <c r="P7" s="19" t="s">
        <v>933</v>
      </c>
      <c r="Q7" s="19" t="s">
        <v>934</v>
      </c>
      <c r="R7" s="19" t="s">
        <v>941</v>
      </c>
    </row>
    <row r="8" spans="1:18" s="4" customFormat="1" ht="90" customHeight="1" x14ac:dyDescent="0.25">
      <c r="A8" s="8"/>
      <c r="B8" s="16" t="s">
        <v>9</v>
      </c>
      <c r="C8" s="16" t="s">
        <v>398</v>
      </c>
      <c r="D8" s="16" t="s">
        <v>401</v>
      </c>
      <c r="E8" s="16" t="s">
        <v>518</v>
      </c>
      <c r="F8" s="16" t="s">
        <v>588</v>
      </c>
      <c r="G8" s="16" t="s">
        <v>687</v>
      </c>
      <c r="H8" s="16" t="s">
        <v>784</v>
      </c>
      <c r="I8" s="16" t="s">
        <v>797</v>
      </c>
      <c r="J8" s="16" t="s">
        <v>965</v>
      </c>
      <c r="K8" s="16" t="s">
        <v>911</v>
      </c>
      <c r="L8" s="16" t="s">
        <v>924</v>
      </c>
      <c r="M8" s="17">
        <v>2</v>
      </c>
      <c r="N8" s="18">
        <v>540</v>
      </c>
      <c r="O8" s="18">
        <f t="shared" si="0"/>
        <v>1080</v>
      </c>
      <c r="P8" s="19" t="s">
        <v>933</v>
      </c>
      <c r="Q8" s="19" t="s">
        <v>934</v>
      </c>
      <c r="R8" s="19" t="s">
        <v>941</v>
      </c>
    </row>
    <row r="9" spans="1:18" s="4" customFormat="1" ht="90" customHeight="1" x14ac:dyDescent="0.25">
      <c r="A9" s="8"/>
      <c r="B9" s="16" t="s">
        <v>10</v>
      </c>
      <c r="C9" s="16" t="s">
        <v>398</v>
      </c>
      <c r="D9" s="16" t="s">
        <v>401</v>
      </c>
      <c r="E9" s="16" t="s">
        <v>518</v>
      </c>
      <c r="F9" s="16" t="s">
        <v>588</v>
      </c>
      <c r="G9" s="16" t="s">
        <v>687</v>
      </c>
      <c r="H9" s="16" t="s">
        <v>784</v>
      </c>
      <c r="I9" s="16" t="s">
        <v>797</v>
      </c>
      <c r="J9" s="16" t="s">
        <v>965</v>
      </c>
      <c r="K9" s="16" t="s">
        <v>911</v>
      </c>
      <c r="L9" s="16" t="s">
        <v>919</v>
      </c>
      <c r="M9" s="17">
        <v>3</v>
      </c>
      <c r="N9" s="18">
        <v>540</v>
      </c>
      <c r="O9" s="18">
        <f t="shared" si="0"/>
        <v>1620</v>
      </c>
      <c r="P9" s="19" t="s">
        <v>933</v>
      </c>
      <c r="Q9" s="19" t="s">
        <v>934</v>
      </c>
      <c r="R9" s="19" t="s">
        <v>941</v>
      </c>
    </row>
    <row r="10" spans="1:18" s="4" customFormat="1" ht="90" customHeight="1" x14ac:dyDescent="0.25">
      <c r="A10" s="8"/>
      <c r="B10" s="16" t="s">
        <v>11</v>
      </c>
      <c r="C10" s="16" t="s">
        <v>398</v>
      </c>
      <c r="D10" s="16" t="s">
        <v>401</v>
      </c>
      <c r="E10" s="16" t="s">
        <v>518</v>
      </c>
      <c r="F10" s="16" t="s">
        <v>588</v>
      </c>
      <c r="G10" s="16" t="s">
        <v>687</v>
      </c>
      <c r="H10" s="16" t="s">
        <v>784</v>
      </c>
      <c r="I10" s="16" t="s">
        <v>797</v>
      </c>
      <c r="J10" s="16" t="s">
        <v>965</v>
      </c>
      <c r="K10" s="16" t="s">
        <v>911</v>
      </c>
      <c r="L10" s="16" t="s">
        <v>920</v>
      </c>
      <c r="M10" s="17">
        <v>7</v>
      </c>
      <c r="N10" s="18">
        <v>540</v>
      </c>
      <c r="O10" s="18">
        <f t="shared" si="0"/>
        <v>3780</v>
      </c>
      <c r="P10" s="19" t="s">
        <v>933</v>
      </c>
      <c r="Q10" s="19" t="s">
        <v>934</v>
      </c>
      <c r="R10" s="19" t="s">
        <v>941</v>
      </c>
    </row>
    <row r="11" spans="1:18" s="4" customFormat="1" ht="90" customHeight="1" x14ac:dyDescent="0.25">
      <c r="A11" s="8"/>
      <c r="B11" s="16" t="s">
        <v>12</v>
      </c>
      <c r="C11" s="16" t="s">
        <v>398</v>
      </c>
      <c r="D11" s="16" t="s">
        <v>402</v>
      </c>
      <c r="E11" s="16" t="s">
        <v>519</v>
      </c>
      <c r="F11" s="16" t="s">
        <v>589</v>
      </c>
      <c r="G11" s="16" t="s">
        <v>688</v>
      </c>
      <c r="H11" s="16" t="s">
        <v>785</v>
      </c>
      <c r="I11" s="16" t="s">
        <v>798</v>
      </c>
      <c r="J11" s="16" t="s">
        <v>965</v>
      </c>
      <c r="K11" s="16" t="s">
        <v>912</v>
      </c>
      <c r="L11" s="16" t="s">
        <v>924</v>
      </c>
      <c r="M11" s="17">
        <v>1</v>
      </c>
      <c r="N11" s="18">
        <v>588</v>
      </c>
      <c r="O11" s="18">
        <f t="shared" si="0"/>
        <v>588</v>
      </c>
      <c r="P11" s="19" t="s">
        <v>933</v>
      </c>
      <c r="Q11" s="19" t="s">
        <v>935</v>
      </c>
      <c r="R11" s="19" t="s">
        <v>942</v>
      </c>
    </row>
    <row r="12" spans="1:18" s="4" customFormat="1" ht="90" customHeight="1" x14ac:dyDescent="0.25">
      <c r="A12" s="8"/>
      <c r="B12" s="16" t="s">
        <v>13</v>
      </c>
      <c r="C12" s="16" t="s">
        <v>398</v>
      </c>
      <c r="D12" s="16" t="s">
        <v>402</v>
      </c>
      <c r="E12" s="16" t="s">
        <v>519</v>
      </c>
      <c r="F12" s="16" t="s">
        <v>589</v>
      </c>
      <c r="G12" s="16" t="s">
        <v>688</v>
      </c>
      <c r="H12" s="16" t="s">
        <v>785</v>
      </c>
      <c r="I12" s="16" t="s">
        <v>798</v>
      </c>
      <c r="J12" s="16" t="s">
        <v>965</v>
      </c>
      <c r="K12" s="16" t="s">
        <v>912</v>
      </c>
      <c r="L12" s="16" t="s">
        <v>919</v>
      </c>
      <c r="M12" s="17">
        <v>5</v>
      </c>
      <c r="N12" s="18">
        <v>588</v>
      </c>
      <c r="O12" s="18">
        <f t="shared" si="0"/>
        <v>2940</v>
      </c>
      <c r="P12" s="19" t="s">
        <v>933</v>
      </c>
      <c r="Q12" s="19" t="s">
        <v>935</v>
      </c>
      <c r="R12" s="19" t="s">
        <v>942</v>
      </c>
    </row>
    <row r="13" spans="1:18" s="4" customFormat="1" ht="90" customHeight="1" x14ac:dyDescent="0.25">
      <c r="A13" s="8"/>
      <c r="B13" s="16" t="s">
        <v>14</v>
      </c>
      <c r="C13" s="16" t="s">
        <v>398</v>
      </c>
      <c r="D13" s="16" t="s">
        <v>402</v>
      </c>
      <c r="E13" s="16" t="s">
        <v>519</v>
      </c>
      <c r="F13" s="16" t="s">
        <v>590</v>
      </c>
      <c r="G13" s="16" t="s">
        <v>689</v>
      </c>
      <c r="H13" s="16" t="s">
        <v>785</v>
      </c>
      <c r="I13" s="16" t="s">
        <v>798</v>
      </c>
      <c r="J13" s="16" t="s">
        <v>965</v>
      </c>
      <c r="K13" s="16" t="s">
        <v>912</v>
      </c>
      <c r="L13" s="16" t="s">
        <v>924</v>
      </c>
      <c r="M13" s="17">
        <v>3</v>
      </c>
      <c r="N13" s="18">
        <v>588</v>
      </c>
      <c r="O13" s="18">
        <f t="shared" si="0"/>
        <v>1764</v>
      </c>
      <c r="P13" s="19" t="s">
        <v>933</v>
      </c>
      <c r="Q13" s="19" t="s">
        <v>935</v>
      </c>
      <c r="R13" s="19" t="s">
        <v>942</v>
      </c>
    </row>
    <row r="14" spans="1:18" s="4" customFormat="1" ht="90" customHeight="1" x14ac:dyDescent="0.25">
      <c r="A14" s="8"/>
      <c r="B14" s="16" t="s">
        <v>15</v>
      </c>
      <c r="C14" s="16" t="s">
        <v>398</v>
      </c>
      <c r="D14" s="16" t="s">
        <v>402</v>
      </c>
      <c r="E14" s="16" t="s">
        <v>519</v>
      </c>
      <c r="F14" s="16" t="s">
        <v>590</v>
      </c>
      <c r="G14" s="16" t="s">
        <v>689</v>
      </c>
      <c r="H14" s="16" t="s">
        <v>785</v>
      </c>
      <c r="I14" s="16" t="s">
        <v>798</v>
      </c>
      <c r="J14" s="16" t="s">
        <v>965</v>
      </c>
      <c r="K14" s="16" t="s">
        <v>912</v>
      </c>
      <c r="L14" s="16" t="s">
        <v>919</v>
      </c>
      <c r="M14" s="17">
        <v>3</v>
      </c>
      <c r="N14" s="18">
        <v>588</v>
      </c>
      <c r="O14" s="18">
        <f t="shared" si="0"/>
        <v>1764</v>
      </c>
      <c r="P14" s="19" t="s">
        <v>933</v>
      </c>
      <c r="Q14" s="19" t="s">
        <v>935</v>
      </c>
      <c r="R14" s="19" t="s">
        <v>942</v>
      </c>
    </row>
    <row r="15" spans="1:18" s="4" customFormat="1" ht="90" customHeight="1" x14ac:dyDescent="0.25">
      <c r="A15" s="8"/>
      <c r="B15" s="16" t="s">
        <v>16</v>
      </c>
      <c r="C15" s="16" t="s">
        <v>398</v>
      </c>
      <c r="D15" s="16" t="s">
        <v>403</v>
      </c>
      <c r="E15" s="16" t="s">
        <v>520</v>
      </c>
      <c r="F15" s="16" t="s">
        <v>591</v>
      </c>
      <c r="G15" s="16" t="s">
        <v>690</v>
      </c>
      <c r="H15" s="16" t="s">
        <v>786</v>
      </c>
      <c r="I15" s="16" t="s">
        <v>799</v>
      </c>
      <c r="J15" s="16" t="s">
        <v>965</v>
      </c>
      <c r="K15" s="16" t="s">
        <v>913</v>
      </c>
      <c r="L15" s="16" t="s">
        <v>922</v>
      </c>
      <c r="M15" s="17">
        <v>1</v>
      </c>
      <c r="N15" s="18">
        <v>1140</v>
      </c>
      <c r="O15" s="18">
        <f t="shared" si="0"/>
        <v>1140</v>
      </c>
      <c r="P15" s="19" t="s">
        <v>933</v>
      </c>
      <c r="Q15" s="19" t="s">
        <v>936</v>
      </c>
      <c r="R15" s="19" t="s">
        <v>943</v>
      </c>
    </row>
    <row r="16" spans="1:18" s="4" customFormat="1" ht="90" customHeight="1" x14ac:dyDescent="0.25">
      <c r="A16" s="8"/>
      <c r="B16" s="16" t="s">
        <v>17</v>
      </c>
      <c r="C16" s="16" t="s">
        <v>398</v>
      </c>
      <c r="D16" s="16" t="s">
        <v>404</v>
      </c>
      <c r="E16" s="16" t="s">
        <v>521</v>
      </c>
      <c r="F16" s="16" t="s">
        <v>592</v>
      </c>
      <c r="G16" s="16" t="s">
        <v>691</v>
      </c>
      <c r="H16" s="16" t="s">
        <v>787</v>
      </c>
      <c r="I16" s="16" t="s">
        <v>800</v>
      </c>
      <c r="J16" s="16" t="s">
        <v>965</v>
      </c>
      <c r="K16" s="16" t="s">
        <v>914</v>
      </c>
      <c r="L16" s="16" t="s">
        <v>920</v>
      </c>
      <c r="M16" s="17">
        <v>1</v>
      </c>
      <c r="N16" s="18">
        <v>420</v>
      </c>
      <c r="O16" s="18">
        <f t="shared" si="0"/>
        <v>420</v>
      </c>
      <c r="P16" s="19" t="s">
        <v>933</v>
      </c>
      <c r="Q16" s="19" t="s">
        <v>934</v>
      </c>
      <c r="R16" s="19" t="s">
        <v>941</v>
      </c>
    </row>
    <row r="17" spans="1:18" s="4" customFormat="1" ht="90" customHeight="1" x14ac:dyDescent="0.25">
      <c r="A17" s="8"/>
      <c r="B17" s="16" t="s">
        <v>18</v>
      </c>
      <c r="C17" s="16" t="s">
        <v>398</v>
      </c>
      <c r="D17" s="16" t="s">
        <v>404</v>
      </c>
      <c r="E17" s="16" t="s">
        <v>521</v>
      </c>
      <c r="F17" s="16" t="s">
        <v>593</v>
      </c>
      <c r="G17" s="16" t="s">
        <v>692</v>
      </c>
      <c r="H17" s="16" t="s">
        <v>787</v>
      </c>
      <c r="I17" s="16" t="s">
        <v>800</v>
      </c>
      <c r="J17" s="16" t="s">
        <v>965</v>
      </c>
      <c r="K17" s="16" t="s">
        <v>914</v>
      </c>
      <c r="L17" s="16" t="s">
        <v>921</v>
      </c>
      <c r="M17" s="17">
        <v>1</v>
      </c>
      <c r="N17" s="18">
        <v>420</v>
      </c>
      <c r="O17" s="18">
        <f t="shared" si="0"/>
        <v>420</v>
      </c>
      <c r="P17" s="19" t="s">
        <v>933</v>
      </c>
      <c r="Q17" s="19" t="s">
        <v>934</v>
      </c>
      <c r="R17" s="19" t="s">
        <v>941</v>
      </c>
    </row>
    <row r="18" spans="1:18" s="4" customFormat="1" ht="90" customHeight="1" x14ac:dyDescent="0.25">
      <c r="A18" s="8"/>
      <c r="B18" s="16" t="s">
        <v>19</v>
      </c>
      <c r="C18" s="16" t="s">
        <v>398</v>
      </c>
      <c r="D18" s="16" t="s">
        <v>405</v>
      </c>
      <c r="E18" s="16" t="s">
        <v>522</v>
      </c>
      <c r="F18" s="16" t="s">
        <v>595</v>
      </c>
      <c r="G18" s="16" t="s">
        <v>694</v>
      </c>
      <c r="H18" s="16" t="s">
        <v>787</v>
      </c>
      <c r="I18" s="16" t="s">
        <v>801</v>
      </c>
      <c r="J18" s="16" t="s">
        <v>965</v>
      </c>
      <c r="K18" s="16" t="s">
        <v>914</v>
      </c>
      <c r="L18" s="16" t="s">
        <v>922</v>
      </c>
      <c r="M18" s="17">
        <v>1</v>
      </c>
      <c r="N18" s="18">
        <v>564</v>
      </c>
      <c r="O18" s="18">
        <f t="shared" si="0"/>
        <v>564</v>
      </c>
      <c r="P18" s="19" t="s">
        <v>933</v>
      </c>
      <c r="Q18" s="19" t="s">
        <v>934</v>
      </c>
      <c r="R18" s="19" t="s">
        <v>941</v>
      </c>
    </row>
    <row r="19" spans="1:18" s="4" customFormat="1" ht="90" customHeight="1" x14ac:dyDescent="0.25">
      <c r="A19" s="8"/>
      <c r="B19" s="16" t="s">
        <v>20</v>
      </c>
      <c r="C19" s="16" t="s">
        <v>398</v>
      </c>
      <c r="D19" s="16" t="s">
        <v>406</v>
      </c>
      <c r="E19" s="16" t="s">
        <v>523</v>
      </c>
      <c r="F19" s="16" t="s">
        <v>596</v>
      </c>
      <c r="G19" s="16" t="s">
        <v>695</v>
      </c>
      <c r="H19" s="16" t="s">
        <v>787</v>
      </c>
      <c r="I19" s="16" t="s">
        <v>802</v>
      </c>
      <c r="J19" s="16" t="s">
        <v>965</v>
      </c>
      <c r="K19" s="16" t="s">
        <v>914</v>
      </c>
      <c r="L19" s="16" t="s">
        <v>925</v>
      </c>
      <c r="M19" s="17">
        <v>1</v>
      </c>
      <c r="N19" s="18">
        <v>468</v>
      </c>
      <c r="O19" s="18">
        <f t="shared" si="0"/>
        <v>468</v>
      </c>
      <c r="P19" s="19" t="s">
        <v>933</v>
      </c>
      <c r="Q19" s="19" t="s">
        <v>934</v>
      </c>
      <c r="R19" s="19" t="s">
        <v>941</v>
      </c>
    </row>
    <row r="20" spans="1:18" s="4" customFormat="1" ht="90" customHeight="1" x14ac:dyDescent="0.25">
      <c r="A20" s="8"/>
      <c r="B20" s="16" t="s">
        <v>21</v>
      </c>
      <c r="C20" s="16" t="s">
        <v>398</v>
      </c>
      <c r="D20" s="16" t="s">
        <v>407</v>
      </c>
      <c r="E20" s="16" t="s">
        <v>521</v>
      </c>
      <c r="F20" s="16" t="s">
        <v>597</v>
      </c>
      <c r="G20" s="16" t="s">
        <v>696</v>
      </c>
      <c r="H20" s="16" t="s">
        <v>788</v>
      </c>
      <c r="I20" s="16" t="s">
        <v>803</v>
      </c>
      <c r="J20" s="16" t="s">
        <v>965</v>
      </c>
      <c r="K20" s="16" t="s">
        <v>915</v>
      </c>
      <c r="L20" s="16" t="s">
        <v>919</v>
      </c>
      <c r="M20" s="17">
        <v>1</v>
      </c>
      <c r="N20" s="18">
        <v>396</v>
      </c>
      <c r="O20" s="18">
        <f t="shared" si="0"/>
        <v>396</v>
      </c>
      <c r="P20" s="19" t="s">
        <v>933</v>
      </c>
      <c r="Q20" s="19" t="s">
        <v>934</v>
      </c>
      <c r="R20" s="19" t="s">
        <v>944</v>
      </c>
    </row>
    <row r="21" spans="1:18" s="4" customFormat="1" ht="90" customHeight="1" x14ac:dyDescent="0.25">
      <c r="A21" s="8"/>
      <c r="B21" s="16" t="s">
        <v>22</v>
      </c>
      <c r="C21" s="16" t="s">
        <v>398</v>
      </c>
      <c r="D21" s="16" t="s">
        <v>408</v>
      </c>
      <c r="E21" s="16" t="s">
        <v>524</v>
      </c>
      <c r="F21" s="16" t="s">
        <v>598</v>
      </c>
      <c r="G21" s="16" t="s">
        <v>697</v>
      </c>
      <c r="H21" s="16" t="s">
        <v>785</v>
      </c>
      <c r="I21" s="16" t="s">
        <v>804</v>
      </c>
      <c r="J21" s="16" t="s">
        <v>965</v>
      </c>
      <c r="K21" s="16" t="s">
        <v>912</v>
      </c>
      <c r="L21" s="16" t="s">
        <v>919</v>
      </c>
      <c r="M21" s="17">
        <v>1</v>
      </c>
      <c r="N21" s="18">
        <v>264</v>
      </c>
      <c r="O21" s="18">
        <f t="shared" si="0"/>
        <v>264</v>
      </c>
      <c r="P21" s="19" t="s">
        <v>933</v>
      </c>
      <c r="Q21" s="19" t="s">
        <v>937</v>
      </c>
      <c r="R21" s="19" t="s">
        <v>945</v>
      </c>
    </row>
    <row r="22" spans="1:18" s="4" customFormat="1" ht="90" customHeight="1" x14ac:dyDescent="0.25">
      <c r="A22" s="8"/>
      <c r="B22" s="16" t="s">
        <v>23</v>
      </c>
      <c r="C22" s="16" t="s">
        <v>398</v>
      </c>
      <c r="D22" s="16" t="s">
        <v>409</v>
      </c>
      <c r="E22" s="16" t="s">
        <v>525</v>
      </c>
      <c r="F22" s="16" t="s">
        <v>599</v>
      </c>
      <c r="G22" s="16" t="s">
        <v>698</v>
      </c>
      <c r="H22" s="16" t="s">
        <v>785</v>
      </c>
      <c r="I22" s="16" t="s">
        <v>805</v>
      </c>
      <c r="J22" s="16" t="s">
        <v>965</v>
      </c>
      <c r="K22" s="16" t="s">
        <v>912</v>
      </c>
      <c r="L22" s="16" t="s">
        <v>919</v>
      </c>
      <c r="M22" s="17">
        <v>1</v>
      </c>
      <c r="N22" s="18">
        <v>204</v>
      </c>
      <c r="O22" s="18">
        <f t="shared" si="0"/>
        <v>204</v>
      </c>
      <c r="P22" s="19" t="s">
        <v>933</v>
      </c>
      <c r="Q22" s="19" t="s">
        <v>937</v>
      </c>
      <c r="R22" s="19" t="s">
        <v>945</v>
      </c>
    </row>
    <row r="23" spans="1:18" s="4" customFormat="1" ht="90" customHeight="1" x14ac:dyDescent="0.25">
      <c r="A23" s="8"/>
      <c r="B23" s="16" t="s">
        <v>24</v>
      </c>
      <c r="C23" s="16" t="s">
        <v>398</v>
      </c>
      <c r="D23" s="16" t="s">
        <v>409</v>
      </c>
      <c r="E23" s="16" t="s">
        <v>525</v>
      </c>
      <c r="F23" s="16" t="s">
        <v>599</v>
      </c>
      <c r="G23" s="16" t="s">
        <v>698</v>
      </c>
      <c r="H23" s="16" t="s">
        <v>785</v>
      </c>
      <c r="I23" s="16" t="s">
        <v>805</v>
      </c>
      <c r="J23" s="16" t="s">
        <v>965</v>
      </c>
      <c r="K23" s="16" t="s">
        <v>912</v>
      </c>
      <c r="L23" s="16" t="s">
        <v>921</v>
      </c>
      <c r="M23" s="17">
        <v>2</v>
      </c>
      <c r="N23" s="18">
        <v>204</v>
      </c>
      <c r="O23" s="18">
        <f t="shared" si="0"/>
        <v>408</v>
      </c>
      <c r="P23" s="19" t="s">
        <v>933</v>
      </c>
      <c r="Q23" s="19" t="s">
        <v>937</v>
      </c>
      <c r="R23" s="19" t="s">
        <v>945</v>
      </c>
    </row>
    <row r="24" spans="1:18" s="4" customFormat="1" ht="90" customHeight="1" x14ac:dyDescent="0.25">
      <c r="A24" s="8"/>
      <c r="B24" s="16" t="s">
        <v>25</v>
      </c>
      <c r="C24" s="16" t="s">
        <v>398</v>
      </c>
      <c r="D24" s="16" t="s">
        <v>409</v>
      </c>
      <c r="E24" s="16" t="s">
        <v>525</v>
      </c>
      <c r="F24" s="16" t="s">
        <v>600</v>
      </c>
      <c r="G24" s="16" t="s">
        <v>699</v>
      </c>
      <c r="H24" s="16" t="s">
        <v>785</v>
      </c>
      <c r="I24" s="16" t="s">
        <v>805</v>
      </c>
      <c r="J24" s="16" t="s">
        <v>965</v>
      </c>
      <c r="K24" s="16" t="s">
        <v>912</v>
      </c>
      <c r="L24" s="16" t="s">
        <v>919</v>
      </c>
      <c r="M24" s="17">
        <v>1</v>
      </c>
      <c r="N24" s="18">
        <v>204</v>
      </c>
      <c r="O24" s="18">
        <f t="shared" si="0"/>
        <v>204</v>
      </c>
      <c r="P24" s="19" t="s">
        <v>933</v>
      </c>
      <c r="Q24" s="19" t="s">
        <v>937</v>
      </c>
      <c r="R24" s="19" t="s">
        <v>945</v>
      </c>
    </row>
    <row r="25" spans="1:18" s="4" customFormat="1" ht="90" customHeight="1" x14ac:dyDescent="0.25">
      <c r="A25" s="8"/>
      <c r="B25" s="16" t="s">
        <v>26</v>
      </c>
      <c r="C25" s="16" t="s">
        <v>398</v>
      </c>
      <c r="D25" s="16" t="s">
        <v>409</v>
      </c>
      <c r="E25" s="16" t="s">
        <v>525</v>
      </c>
      <c r="F25" s="16" t="s">
        <v>600</v>
      </c>
      <c r="G25" s="16" t="s">
        <v>699</v>
      </c>
      <c r="H25" s="16" t="s">
        <v>785</v>
      </c>
      <c r="I25" s="16" t="s">
        <v>805</v>
      </c>
      <c r="J25" s="16" t="s">
        <v>965</v>
      </c>
      <c r="K25" s="16" t="s">
        <v>912</v>
      </c>
      <c r="L25" s="16" t="s">
        <v>921</v>
      </c>
      <c r="M25" s="17">
        <v>1</v>
      </c>
      <c r="N25" s="18">
        <v>204</v>
      </c>
      <c r="O25" s="18">
        <f t="shared" si="0"/>
        <v>204</v>
      </c>
      <c r="P25" s="19" t="s">
        <v>933</v>
      </c>
      <c r="Q25" s="19" t="s">
        <v>937</v>
      </c>
      <c r="R25" s="19" t="s">
        <v>945</v>
      </c>
    </row>
    <row r="26" spans="1:18" s="4" customFormat="1" ht="90" customHeight="1" x14ac:dyDescent="0.25">
      <c r="A26" s="8"/>
      <c r="B26" s="16" t="s">
        <v>27</v>
      </c>
      <c r="C26" s="16" t="s">
        <v>398</v>
      </c>
      <c r="D26" s="16" t="s">
        <v>410</v>
      </c>
      <c r="E26" s="16" t="s">
        <v>521</v>
      </c>
      <c r="F26" s="16" t="s">
        <v>601</v>
      </c>
      <c r="G26" s="16" t="s">
        <v>700</v>
      </c>
      <c r="H26" s="16" t="s">
        <v>784</v>
      </c>
      <c r="I26" s="16" t="s">
        <v>806</v>
      </c>
      <c r="J26" s="16" t="s">
        <v>965</v>
      </c>
      <c r="K26" s="16" t="s">
        <v>911</v>
      </c>
      <c r="L26" s="16" t="s">
        <v>925</v>
      </c>
      <c r="M26" s="17">
        <v>2</v>
      </c>
      <c r="N26" s="18">
        <v>408</v>
      </c>
      <c r="O26" s="18">
        <f t="shared" si="0"/>
        <v>816</v>
      </c>
      <c r="P26" s="19" t="s">
        <v>933</v>
      </c>
      <c r="Q26" s="19" t="s">
        <v>934</v>
      </c>
      <c r="R26" s="19" t="s">
        <v>941</v>
      </c>
    </row>
    <row r="27" spans="1:18" s="4" customFormat="1" ht="90" customHeight="1" x14ac:dyDescent="0.25">
      <c r="A27" s="8"/>
      <c r="B27" s="16" t="s">
        <v>28</v>
      </c>
      <c r="C27" s="16" t="s">
        <v>398</v>
      </c>
      <c r="D27" s="16" t="s">
        <v>411</v>
      </c>
      <c r="E27" s="16" t="s">
        <v>526</v>
      </c>
      <c r="F27" s="16" t="s">
        <v>592</v>
      </c>
      <c r="G27" s="16" t="s">
        <v>691</v>
      </c>
      <c r="H27" s="16" t="s">
        <v>784</v>
      </c>
      <c r="I27" s="16" t="s">
        <v>807</v>
      </c>
      <c r="J27" s="16" t="s">
        <v>965</v>
      </c>
      <c r="K27" s="16" t="s">
        <v>911</v>
      </c>
      <c r="L27" s="16" t="s">
        <v>924</v>
      </c>
      <c r="M27" s="17">
        <v>1</v>
      </c>
      <c r="N27" s="18">
        <v>420</v>
      </c>
      <c r="O27" s="18">
        <f t="shared" si="0"/>
        <v>420</v>
      </c>
      <c r="P27" s="19" t="s">
        <v>933</v>
      </c>
      <c r="Q27" s="19" t="s">
        <v>934</v>
      </c>
      <c r="R27" s="19" t="s">
        <v>941</v>
      </c>
    </row>
    <row r="28" spans="1:18" s="4" customFormat="1" ht="90" customHeight="1" x14ac:dyDescent="0.25">
      <c r="A28" s="8"/>
      <c r="B28" s="16" t="s">
        <v>29</v>
      </c>
      <c r="C28" s="16" t="s">
        <v>398</v>
      </c>
      <c r="D28" s="16" t="s">
        <v>411</v>
      </c>
      <c r="E28" s="16" t="s">
        <v>526</v>
      </c>
      <c r="F28" s="16" t="s">
        <v>592</v>
      </c>
      <c r="G28" s="16" t="s">
        <v>691</v>
      </c>
      <c r="H28" s="16" t="s">
        <v>784</v>
      </c>
      <c r="I28" s="16" t="s">
        <v>807</v>
      </c>
      <c r="J28" s="16" t="s">
        <v>965</v>
      </c>
      <c r="K28" s="16" t="s">
        <v>911</v>
      </c>
      <c r="L28" s="16" t="s">
        <v>925</v>
      </c>
      <c r="M28" s="17">
        <v>1</v>
      </c>
      <c r="N28" s="18">
        <v>420</v>
      </c>
      <c r="O28" s="18">
        <f t="shared" si="0"/>
        <v>420</v>
      </c>
      <c r="P28" s="19" t="s">
        <v>933</v>
      </c>
      <c r="Q28" s="19" t="s">
        <v>934</v>
      </c>
      <c r="R28" s="19" t="s">
        <v>941</v>
      </c>
    </row>
    <row r="29" spans="1:18" s="4" customFormat="1" ht="90" customHeight="1" x14ac:dyDescent="0.25">
      <c r="A29" s="8"/>
      <c r="B29" s="16" t="s">
        <v>30</v>
      </c>
      <c r="C29" s="16" t="s">
        <v>398</v>
      </c>
      <c r="D29" s="16" t="s">
        <v>412</v>
      </c>
      <c r="E29" s="16" t="s">
        <v>527</v>
      </c>
      <c r="F29" s="16" t="s">
        <v>602</v>
      </c>
      <c r="G29" s="16" t="s">
        <v>701</v>
      </c>
      <c r="H29" s="16" t="s">
        <v>784</v>
      </c>
      <c r="I29" s="16" t="s">
        <v>808</v>
      </c>
      <c r="J29" s="16" t="s">
        <v>965</v>
      </c>
      <c r="K29" s="16" t="s">
        <v>911</v>
      </c>
      <c r="L29" s="16" t="s">
        <v>919</v>
      </c>
      <c r="M29" s="17">
        <v>1</v>
      </c>
      <c r="N29" s="18">
        <v>588</v>
      </c>
      <c r="O29" s="18">
        <f t="shared" si="0"/>
        <v>588</v>
      </c>
      <c r="P29" s="19" t="s">
        <v>933</v>
      </c>
      <c r="Q29" s="19" t="s">
        <v>934</v>
      </c>
      <c r="R29" s="19" t="s">
        <v>941</v>
      </c>
    </row>
    <row r="30" spans="1:18" s="4" customFormat="1" ht="90" customHeight="1" x14ac:dyDescent="0.25">
      <c r="A30" s="8"/>
      <c r="B30" s="16" t="s">
        <v>31</v>
      </c>
      <c r="C30" s="16" t="s">
        <v>398</v>
      </c>
      <c r="D30" s="16" t="s">
        <v>413</v>
      </c>
      <c r="E30" s="16" t="s">
        <v>528</v>
      </c>
      <c r="F30" s="16" t="s">
        <v>603</v>
      </c>
      <c r="G30" s="16" t="s">
        <v>702</v>
      </c>
      <c r="H30" s="16" t="s">
        <v>784</v>
      </c>
      <c r="I30" s="16" t="s">
        <v>809</v>
      </c>
      <c r="J30" s="16" t="s">
        <v>965</v>
      </c>
      <c r="K30" s="16" t="s">
        <v>911</v>
      </c>
      <c r="L30" s="16" t="s">
        <v>925</v>
      </c>
      <c r="M30" s="17">
        <v>1</v>
      </c>
      <c r="N30" s="18">
        <v>564</v>
      </c>
      <c r="O30" s="18">
        <f t="shared" si="0"/>
        <v>564</v>
      </c>
      <c r="P30" s="19" t="s">
        <v>933</v>
      </c>
      <c r="Q30" s="19" t="s">
        <v>934</v>
      </c>
      <c r="R30" s="19" t="s">
        <v>941</v>
      </c>
    </row>
    <row r="31" spans="1:18" s="4" customFormat="1" ht="90" customHeight="1" x14ac:dyDescent="0.25">
      <c r="A31" s="8"/>
      <c r="B31" s="16" t="s">
        <v>32</v>
      </c>
      <c r="C31" s="16" t="s">
        <v>398</v>
      </c>
      <c r="D31" s="16" t="s">
        <v>414</v>
      </c>
      <c r="E31" s="16" t="s">
        <v>529</v>
      </c>
      <c r="F31" s="16" t="s">
        <v>604</v>
      </c>
      <c r="G31" s="16" t="s">
        <v>703</v>
      </c>
      <c r="H31" s="16" t="s">
        <v>785</v>
      </c>
      <c r="I31" s="16" t="s">
        <v>810</v>
      </c>
      <c r="J31" s="16" t="s">
        <v>965</v>
      </c>
      <c r="K31" s="16" t="s">
        <v>912</v>
      </c>
      <c r="L31" s="16" t="s">
        <v>919</v>
      </c>
      <c r="M31" s="17">
        <v>1</v>
      </c>
      <c r="N31" s="18">
        <v>468</v>
      </c>
      <c r="O31" s="18">
        <f t="shared" si="0"/>
        <v>468</v>
      </c>
      <c r="P31" s="19" t="s">
        <v>933</v>
      </c>
      <c r="Q31" s="19" t="s">
        <v>934</v>
      </c>
      <c r="R31" s="19" t="s">
        <v>946</v>
      </c>
    </row>
    <row r="32" spans="1:18" s="4" customFormat="1" ht="90" customHeight="1" x14ac:dyDescent="0.25">
      <c r="A32" s="8"/>
      <c r="B32" s="16" t="s">
        <v>33</v>
      </c>
      <c r="C32" s="16" t="s">
        <v>398</v>
      </c>
      <c r="D32" s="16" t="s">
        <v>414</v>
      </c>
      <c r="E32" s="16" t="s">
        <v>529</v>
      </c>
      <c r="F32" s="16" t="s">
        <v>604</v>
      </c>
      <c r="G32" s="16" t="s">
        <v>703</v>
      </c>
      <c r="H32" s="16" t="s">
        <v>785</v>
      </c>
      <c r="I32" s="16" t="s">
        <v>810</v>
      </c>
      <c r="J32" s="16" t="s">
        <v>965</v>
      </c>
      <c r="K32" s="16" t="s">
        <v>912</v>
      </c>
      <c r="L32" s="16" t="s">
        <v>920</v>
      </c>
      <c r="M32" s="17">
        <v>1</v>
      </c>
      <c r="N32" s="18">
        <v>468</v>
      </c>
      <c r="O32" s="18">
        <f t="shared" si="0"/>
        <v>468</v>
      </c>
      <c r="P32" s="19" t="s">
        <v>933</v>
      </c>
      <c r="Q32" s="19" t="s">
        <v>934</v>
      </c>
      <c r="R32" s="19" t="s">
        <v>946</v>
      </c>
    </row>
    <row r="33" spans="1:18" s="4" customFormat="1" ht="90" customHeight="1" x14ac:dyDescent="0.25">
      <c r="A33" s="8"/>
      <c r="B33" s="16" t="s">
        <v>34</v>
      </c>
      <c r="C33" s="16" t="s">
        <v>398</v>
      </c>
      <c r="D33" s="16" t="s">
        <v>415</v>
      </c>
      <c r="E33" s="16" t="s">
        <v>530</v>
      </c>
      <c r="F33" s="16" t="s">
        <v>605</v>
      </c>
      <c r="G33" s="16" t="s">
        <v>704</v>
      </c>
      <c r="H33" s="16" t="s">
        <v>785</v>
      </c>
      <c r="I33" s="16" t="s">
        <v>811</v>
      </c>
      <c r="J33" s="16" t="s">
        <v>965</v>
      </c>
      <c r="K33" s="16" t="s">
        <v>912</v>
      </c>
      <c r="L33" s="16" t="s">
        <v>924</v>
      </c>
      <c r="M33" s="17">
        <v>3</v>
      </c>
      <c r="N33" s="18">
        <v>396</v>
      </c>
      <c r="O33" s="18">
        <f t="shared" si="0"/>
        <v>1188</v>
      </c>
      <c r="P33" s="19" t="s">
        <v>933</v>
      </c>
      <c r="Q33" s="19" t="s">
        <v>934</v>
      </c>
      <c r="R33" s="19" t="s">
        <v>941</v>
      </c>
    </row>
    <row r="34" spans="1:18" s="4" customFormat="1" ht="90" customHeight="1" x14ac:dyDescent="0.25">
      <c r="A34" s="8"/>
      <c r="B34" s="16" t="s">
        <v>35</v>
      </c>
      <c r="C34" s="16" t="s">
        <v>398</v>
      </c>
      <c r="D34" s="16" t="s">
        <v>416</v>
      </c>
      <c r="E34" s="16" t="s">
        <v>531</v>
      </c>
      <c r="F34" s="16" t="s">
        <v>606</v>
      </c>
      <c r="G34" s="16" t="s">
        <v>705</v>
      </c>
      <c r="H34" s="16" t="s">
        <v>785</v>
      </c>
      <c r="I34" s="16" t="s">
        <v>812</v>
      </c>
      <c r="J34" s="16" t="s">
        <v>965</v>
      </c>
      <c r="K34" s="16" t="s">
        <v>912</v>
      </c>
      <c r="L34" s="16" t="s">
        <v>921</v>
      </c>
      <c r="M34" s="17">
        <v>2</v>
      </c>
      <c r="N34" s="18">
        <v>384</v>
      </c>
      <c r="O34" s="18">
        <f t="shared" si="0"/>
        <v>768</v>
      </c>
      <c r="P34" s="19" t="s">
        <v>933</v>
      </c>
      <c r="Q34" s="19" t="s">
        <v>934</v>
      </c>
      <c r="R34" s="19" t="s">
        <v>946</v>
      </c>
    </row>
    <row r="35" spans="1:18" s="4" customFormat="1" ht="90" customHeight="1" x14ac:dyDescent="0.25">
      <c r="A35" s="8"/>
      <c r="B35" s="16" t="s">
        <v>36</v>
      </c>
      <c r="C35" s="16" t="s">
        <v>398</v>
      </c>
      <c r="D35" s="16" t="s">
        <v>417</v>
      </c>
      <c r="E35" s="16" t="s">
        <v>529</v>
      </c>
      <c r="F35" s="16" t="s">
        <v>587</v>
      </c>
      <c r="G35" s="16" t="s">
        <v>686</v>
      </c>
      <c r="H35" s="16" t="s">
        <v>785</v>
      </c>
      <c r="I35" s="16" t="s">
        <v>813</v>
      </c>
      <c r="J35" s="16" t="s">
        <v>965</v>
      </c>
      <c r="K35" s="16" t="s">
        <v>912</v>
      </c>
      <c r="L35" s="16" t="s">
        <v>924</v>
      </c>
      <c r="M35" s="17">
        <v>3</v>
      </c>
      <c r="N35" s="18">
        <v>564</v>
      </c>
      <c r="O35" s="18">
        <f t="shared" si="0"/>
        <v>1692</v>
      </c>
      <c r="P35" s="19" t="s">
        <v>933</v>
      </c>
      <c r="Q35" s="19" t="s">
        <v>934</v>
      </c>
      <c r="R35" s="19" t="s">
        <v>946</v>
      </c>
    </row>
    <row r="36" spans="1:18" s="4" customFormat="1" ht="90" customHeight="1" x14ac:dyDescent="0.25">
      <c r="A36" s="8"/>
      <c r="B36" s="16" t="s">
        <v>37</v>
      </c>
      <c r="C36" s="16" t="s">
        <v>398</v>
      </c>
      <c r="D36" s="16" t="s">
        <v>417</v>
      </c>
      <c r="E36" s="16" t="s">
        <v>529</v>
      </c>
      <c r="F36" s="16" t="s">
        <v>587</v>
      </c>
      <c r="G36" s="16" t="s">
        <v>686</v>
      </c>
      <c r="H36" s="16" t="s">
        <v>785</v>
      </c>
      <c r="I36" s="16" t="s">
        <v>813</v>
      </c>
      <c r="J36" s="16" t="s">
        <v>965</v>
      </c>
      <c r="K36" s="16" t="s">
        <v>912</v>
      </c>
      <c r="L36" s="16" t="s">
        <v>925</v>
      </c>
      <c r="M36" s="17">
        <v>3</v>
      </c>
      <c r="N36" s="18">
        <v>564</v>
      </c>
      <c r="O36" s="18">
        <f t="shared" si="0"/>
        <v>1692</v>
      </c>
      <c r="P36" s="19" t="s">
        <v>933</v>
      </c>
      <c r="Q36" s="19" t="s">
        <v>934</v>
      </c>
      <c r="R36" s="19" t="s">
        <v>946</v>
      </c>
    </row>
    <row r="37" spans="1:18" s="4" customFormat="1" ht="90" customHeight="1" x14ac:dyDescent="0.25">
      <c r="A37" s="8"/>
      <c r="B37" s="16" t="s">
        <v>38</v>
      </c>
      <c r="C37" s="16" t="s">
        <v>398</v>
      </c>
      <c r="D37" s="16" t="s">
        <v>417</v>
      </c>
      <c r="E37" s="16" t="s">
        <v>529</v>
      </c>
      <c r="F37" s="16" t="s">
        <v>587</v>
      </c>
      <c r="G37" s="16" t="s">
        <v>686</v>
      </c>
      <c r="H37" s="16" t="s">
        <v>785</v>
      </c>
      <c r="I37" s="16" t="s">
        <v>813</v>
      </c>
      <c r="J37" s="16" t="s">
        <v>965</v>
      </c>
      <c r="K37" s="16" t="s">
        <v>912</v>
      </c>
      <c r="L37" s="16" t="s">
        <v>919</v>
      </c>
      <c r="M37" s="17">
        <v>5</v>
      </c>
      <c r="N37" s="18">
        <v>564</v>
      </c>
      <c r="O37" s="18">
        <f t="shared" si="0"/>
        <v>2820</v>
      </c>
      <c r="P37" s="19" t="s">
        <v>933</v>
      </c>
      <c r="Q37" s="19" t="s">
        <v>934</v>
      </c>
      <c r="R37" s="19" t="s">
        <v>946</v>
      </c>
    </row>
    <row r="38" spans="1:18" s="4" customFormat="1" ht="90" customHeight="1" x14ac:dyDescent="0.25">
      <c r="A38" s="8"/>
      <c r="B38" s="16" t="s">
        <v>39</v>
      </c>
      <c r="C38" s="16" t="s">
        <v>398</v>
      </c>
      <c r="D38" s="16" t="s">
        <v>417</v>
      </c>
      <c r="E38" s="16" t="s">
        <v>529</v>
      </c>
      <c r="F38" s="16" t="s">
        <v>587</v>
      </c>
      <c r="G38" s="16" t="s">
        <v>686</v>
      </c>
      <c r="H38" s="16" t="s">
        <v>785</v>
      </c>
      <c r="I38" s="16" t="s">
        <v>813</v>
      </c>
      <c r="J38" s="16" t="s">
        <v>965</v>
      </c>
      <c r="K38" s="16" t="s">
        <v>912</v>
      </c>
      <c r="L38" s="16" t="s">
        <v>920</v>
      </c>
      <c r="M38" s="17">
        <v>3</v>
      </c>
      <c r="N38" s="18">
        <v>564</v>
      </c>
      <c r="O38" s="18">
        <f t="shared" si="0"/>
        <v>1692</v>
      </c>
      <c r="P38" s="19" t="s">
        <v>933</v>
      </c>
      <c r="Q38" s="19" t="s">
        <v>934</v>
      </c>
      <c r="R38" s="19" t="s">
        <v>946</v>
      </c>
    </row>
    <row r="39" spans="1:18" s="4" customFormat="1" ht="90" customHeight="1" x14ac:dyDescent="0.25">
      <c r="A39" s="8"/>
      <c r="B39" s="16" t="s">
        <v>40</v>
      </c>
      <c r="C39" s="16" t="s">
        <v>398</v>
      </c>
      <c r="D39" s="16" t="s">
        <v>417</v>
      </c>
      <c r="E39" s="16" t="s">
        <v>532</v>
      </c>
      <c r="F39" s="16" t="s">
        <v>607</v>
      </c>
      <c r="G39" s="16" t="s">
        <v>706</v>
      </c>
      <c r="H39" s="16" t="s">
        <v>785</v>
      </c>
      <c r="I39" s="16" t="s">
        <v>813</v>
      </c>
      <c r="J39" s="16" t="s">
        <v>965</v>
      </c>
      <c r="K39" s="16" t="s">
        <v>912</v>
      </c>
      <c r="L39" s="16" t="s">
        <v>924</v>
      </c>
      <c r="M39" s="17">
        <v>1</v>
      </c>
      <c r="N39" s="18">
        <v>564</v>
      </c>
      <c r="O39" s="18">
        <f t="shared" si="0"/>
        <v>564</v>
      </c>
      <c r="P39" s="19" t="s">
        <v>933</v>
      </c>
      <c r="Q39" s="19" t="s">
        <v>934</v>
      </c>
      <c r="R39" s="19" t="s">
        <v>946</v>
      </c>
    </row>
    <row r="40" spans="1:18" s="4" customFormat="1" ht="90" customHeight="1" x14ac:dyDescent="0.25">
      <c r="A40" s="8"/>
      <c r="B40" s="16" t="s">
        <v>41</v>
      </c>
      <c r="C40" s="16" t="s">
        <v>398</v>
      </c>
      <c r="D40" s="16" t="s">
        <v>417</v>
      </c>
      <c r="E40" s="16" t="s">
        <v>532</v>
      </c>
      <c r="F40" s="16" t="s">
        <v>607</v>
      </c>
      <c r="G40" s="16" t="s">
        <v>706</v>
      </c>
      <c r="H40" s="16" t="s">
        <v>785</v>
      </c>
      <c r="I40" s="16" t="s">
        <v>813</v>
      </c>
      <c r="J40" s="16" t="s">
        <v>965</v>
      </c>
      <c r="K40" s="16" t="s">
        <v>912</v>
      </c>
      <c r="L40" s="16" t="s">
        <v>919</v>
      </c>
      <c r="M40" s="17">
        <v>1</v>
      </c>
      <c r="N40" s="18">
        <v>564</v>
      </c>
      <c r="O40" s="18">
        <f t="shared" si="0"/>
        <v>564</v>
      </c>
      <c r="P40" s="19" t="s">
        <v>933</v>
      </c>
      <c r="Q40" s="19" t="s">
        <v>934</v>
      </c>
      <c r="R40" s="19" t="s">
        <v>946</v>
      </c>
    </row>
    <row r="41" spans="1:18" s="4" customFormat="1" ht="90" customHeight="1" x14ac:dyDescent="0.25">
      <c r="A41" s="8"/>
      <c r="B41" s="16" t="s">
        <v>42</v>
      </c>
      <c r="C41" s="16" t="s">
        <v>398</v>
      </c>
      <c r="D41" s="16" t="s">
        <v>417</v>
      </c>
      <c r="E41" s="16" t="s">
        <v>532</v>
      </c>
      <c r="F41" s="16" t="s">
        <v>607</v>
      </c>
      <c r="G41" s="16" t="s">
        <v>706</v>
      </c>
      <c r="H41" s="16" t="s">
        <v>785</v>
      </c>
      <c r="I41" s="16" t="s">
        <v>813</v>
      </c>
      <c r="J41" s="16" t="s">
        <v>965</v>
      </c>
      <c r="K41" s="16" t="s">
        <v>912</v>
      </c>
      <c r="L41" s="16" t="s">
        <v>920</v>
      </c>
      <c r="M41" s="17">
        <v>2</v>
      </c>
      <c r="N41" s="18">
        <v>564</v>
      </c>
      <c r="O41" s="18">
        <f t="shared" si="0"/>
        <v>1128</v>
      </c>
      <c r="P41" s="19" t="s">
        <v>933</v>
      </c>
      <c r="Q41" s="19" t="s">
        <v>934</v>
      </c>
      <c r="R41" s="19" t="s">
        <v>946</v>
      </c>
    </row>
    <row r="42" spans="1:18" s="4" customFormat="1" ht="90" customHeight="1" x14ac:dyDescent="0.25">
      <c r="A42" s="8"/>
      <c r="B42" s="16" t="s">
        <v>43</v>
      </c>
      <c r="C42" s="16" t="s">
        <v>398</v>
      </c>
      <c r="D42" s="16" t="s">
        <v>417</v>
      </c>
      <c r="E42" s="16" t="s">
        <v>533</v>
      </c>
      <c r="F42" s="16" t="s">
        <v>608</v>
      </c>
      <c r="G42" s="16" t="s">
        <v>707</v>
      </c>
      <c r="H42" s="16" t="s">
        <v>785</v>
      </c>
      <c r="I42" s="16" t="s">
        <v>813</v>
      </c>
      <c r="J42" s="16" t="s">
        <v>965</v>
      </c>
      <c r="K42" s="16" t="s">
        <v>912</v>
      </c>
      <c r="L42" s="16" t="s">
        <v>920</v>
      </c>
      <c r="M42" s="17">
        <v>1</v>
      </c>
      <c r="N42" s="18">
        <v>564</v>
      </c>
      <c r="O42" s="18">
        <f t="shared" si="0"/>
        <v>564</v>
      </c>
      <c r="P42" s="19" t="s">
        <v>933</v>
      </c>
      <c r="Q42" s="19" t="s">
        <v>934</v>
      </c>
      <c r="R42" s="19" t="s">
        <v>946</v>
      </c>
    </row>
    <row r="43" spans="1:18" s="4" customFormat="1" ht="90" customHeight="1" x14ac:dyDescent="0.25">
      <c r="A43" s="8"/>
      <c r="B43" s="16" t="s">
        <v>44</v>
      </c>
      <c r="C43" s="16" t="s">
        <v>398</v>
      </c>
      <c r="D43" s="16" t="s">
        <v>417</v>
      </c>
      <c r="E43" s="16" t="s">
        <v>533</v>
      </c>
      <c r="F43" s="16" t="s">
        <v>608</v>
      </c>
      <c r="G43" s="16" t="s">
        <v>707</v>
      </c>
      <c r="H43" s="16" t="s">
        <v>785</v>
      </c>
      <c r="I43" s="16" t="s">
        <v>813</v>
      </c>
      <c r="J43" s="16" t="s">
        <v>965</v>
      </c>
      <c r="K43" s="16" t="s">
        <v>912</v>
      </c>
      <c r="L43" s="16" t="s">
        <v>921</v>
      </c>
      <c r="M43" s="17">
        <v>1</v>
      </c>
      <c r="N43" s="18">
        <v>564</v>
      </c>
      <c r="O43" s="18">
        <f t="shared" si="0"/>
        <v>564</v>
      </c>
      <c r="P43" s="19" t="s">
        <v>933</v>
      </c>
      <c r="Q43" s="19" t="s">
        <v>934</v>
      </c>
      <c r="R43" s="19" t="s">
        <v>946</v>
      </c>
    </row>
    <row r="44" spans="1:18" s="4" customFormat="1" ht="90" customHeight="1" x14ac:dyDescent="0.25">
      <c r="A44" s="8"/>
      <c r="B44" s="16" t="s">
        <v>45</v>
      </c>
      <c r="C44" s="16" t="s">
        <v>398</v>
      </c>
      <c r="D44" s="16" t="s">
        <v>417</v>
      </c>
      <c r="E44" s="16" t="s">
        <v>533</v>
      </c>
      <c r="F44" s="16" t="s">
        <v>608</v>
      </c>
      <c r="G44" s="16" t="s">
        <v>707</v>
      </c>
      <c r="H44" s="16" t="s">
        <v>785</v>
      </c>
      <c r="I44" s="16" t="s">
        <v>813</v>
      </c>
      <c r="J44" s="16" t="s">
        <v>965</v>
      </c>
      <c r="K44" s="16" t="s">
        <v>912</v>
      </c>
      <c r="L44" s="16" t="s">
        <v>922</v>
      </c>
      <c r="M44" s="17">
        <v>1</v>
      </c>
      <c r="N44" s="18">
        <v>564</v>
      </c>
      <c r="O44" s="18">
        <f t="shared" si="0"/>
        <v>564</v>
      </c>
      <c r="P44" s="19" t="s">
        <v>933</v>
      </c>
      <c r="Q44" s="19" t="s">
        <v>934</v>
      </c>
      <c r="R44" s="19" t="s">
        <v>946</v>
      </c>
    </row>
    <row r="45" spans="1:18" s="4" customFormat="1" ht="90" customHeight="1" x14ac:dyDescent="0.25">
      <c r="A45" s="8"/>
      <c r="B45" s="16" t="s">
        <v>46</v>
      </c>
      <c r="C45" s="16" t="s">
        <v>398</v>
      </c>
      <c r="D45" s="16" t="s">
        <v>418</v>
      </c>
      <c r="E45" s="16" t="s">
        <v>532</v>
      </c>
      <c r="F45" s="16" t="s">
        <v>609</v>
      </c>
      <c r="G45" s="16" t="s">
        <v>708</v>
      </c>
      <c r="H45" s="16" t="s">
        <v>789</v>
      </c>
      <c r="I45" s="16" t="s">
        <v>814</v>
      </c>
      <c r="J45" s="16" t="s">
        <v>965</v>
      </c>
      <c r="K45" s="16" t="s">
        <v>916</v>
      </c>
      <c r="L45" s="16" t="s">
        <v>919</v>
      </c>
      <c r="M45" s="17">
        <v>8</v>
      </c>
      <c r="N45" s="18">
        <v>492</v>
      </c>
      <c r="O45" s="18">
        <f t="shared" si="0"/>
        <v>3936</v>
      </c>
      <c r="P45" s="19" t="s">
        <v>933</v>
      </c>
      <c r="Q45" s="19" t="s">
        <v>938</v>
      </c>
      <c r="R45" s="19" t="s">
        <v>947</v>
      </c>
    </row>
    <row r="46" spans="1:18" s="4" customFormat="1" ht="90" customHeight="1" x14ac:dyDescent="0.25">
      <c r="A46" s="8"/>
      <c r="B46" s="16" t="s">
        <v>47</v>
      </c>
      <c r="C46" s="16" t="s">
        <v>398</v>
      </c>
      <c r="D46" s="16" t="s">
        <v>418</v>
      </c>
      <c r="E46" s="16" t="s">
        <v>532</v>
      </c>
      <c r="F46" s="16" t="s">
        <v>609</v>
      </c>
      <c r="G46" s="16" t="s">
        <v>708</v>
      </c>
      <c r="H46" s="16" t="s">
        <v>789</v>
      </c>
      <c r="I46" s="16" t="s">
        <v>814</v>
      </c>
      <c r="J46" s="16" t="s">
        <v>965</v>
      </c>
      <c r="K46" s="16" t="s">
        <v>916</v>
      </c>
      <c r="L46" s="16" t="s">
        <v>920</v>
      </c>
      <c r="M46" s="17">
        <v>10</v>
      </c>
      <c r="N46" s="18">
        <v>492</v>
      </c>
      <c r="O46" s="18">
        <f t="shared" si="0"/>
        <v>4920</v>
      </c>
      <c r="P46" s="19" t="s">
        <v>933</v>
      </c>
      <c r="Q46" s="19" t="s">
        <v>938</v>
      </c>
      <c r="R46" s="19" t="s">
        <v>947</v>
      </c>
    </row>
    <row r="47" spans="1:18" s="4" customFormat="1" ht="90" customHeight="1" x14ac:dyDescent="0.25">
      <c r="A47" s="8"/>
      <c r="B47" s="16" t="s">
        <v>48</v>
      </c>
      <c r="C47" s="16" t="s">
        <v>398</v>
      </c>
      <c r="D47" s="16" t="s">
        <v>418</v>
      </c>
      <c r="E47" s="16" t="s">
        <v>532</v>
      </c>
      <c r="F47" s="16" t="s">
        <v>609</v>
      </c>
      <c r="G47" s="16" t="s">
        <v>708</v>
      </c>
      <c r="H47" s="16" t="s">
        <v>789</v>
      </c>
      <c r="I47" s="16" t="s">
        <v>814</v>
      </c>
      <c r="J47" s="16" t="s">
        <v>965</v>
      </c>
      <c r="K47" s="16" t="s">
        <v>916</v>
      </c>
      <c r="L47" s="16" t="s">
        <v>921</v>
      </c>
      <c r="M47" s="17">
        <v>7</v>
      </c>
      <c r="N47" s="18">
        <v>492</v>
      </c>
      <c r="O47" s="18">
        <f t="shared" si="0"/>
        <v>3444</v>
      </c>
      <c r="P47" s="19" t="s">
        <v>933</v>
      </c>
      <c r="Q47" s="19" t="s">
        <v>938</v>
      </c>
      <c r="R47" s="19" t="s">
        <v>947</v>
      </c>
    </row>
    <row r="48" spans="1:18" s="4" customFormat="1" ht="90" customHeight="1" x14ac:dyDescent="0.25">
      <c r="A48" s="8"/>
      <c r="B48" s="16" t="s">
        <v>49</v>
      </c>
      <c r="C48" s="16" t="s">
        <v>398</v>
      </c>
      <c r="D48" s="16" t="s">
        <v>418</v>
      </c>
      <c r="E48" s="16" t="s">
        <v>532</v>
      </c>
      <c r="F48" s="16" t="s">
        <v>609</v>
      </c>
      <c r="G48" s="16" t="s">
        <v>708</v>
      </c>
      <c r="H48" s="16" t="s">
        <v>789</v>
      </c>
      <c r="I48" s="16" t="s">
        <v>814</v>
      </c>
      <c r="J48" s="16" t="s">
        <v>965</v>
      </c>
      <c r="K48" s="16" t="s">
        <v>916</v>
      </c>
      <c r="L48" s="16" t="s">
        <v>922</v>
      </c>
      <c r="M48" s="17">
        <v>9</v>
      </c>
      <c r="N48" s="18">
        <v>492</v>
      </c>
      <c r="O48" s="18">
        <f t="shared" si="0"/>
        <v>4428</v>
      </c>
      <c r="P48" s="19" t="s">
        <v>933</v>
      </c>
      <c r="Q48" s="19" t="s">
        <v>938</v>
      </c>
      <c r="R48" s="19" t="s">
        <v>947</v>
      </c>
    </row>
    <row r="49" spans="1:18" s="4" customFormat="1" ht="90" customHeight="1" x14ac:dyDescent="0.25">
      <c r="A49" s="8"/>
      <c r="B49" s="16" t="s">
        <v>50</v>
      </c>
      <c r="C49" s="16" t="s">
        <v>398</v>
      </c>
      <c r="D49" s="16" t="s">
        <v>418</v>
      </c>
      <c r="E49" s="16" t="s">
        <v>532</v>
      </c>
      <c r="F49" s="16" t="s">
        <v>610</v>
      </c>
      <c r="G49" s="16" t="s">
        <v>709</v>
      </c>
      <c r="H49" s="16" t="s">
        <v>789</v>
      </c>
      <c r="I49" s="16" t="s">
        <v>814</v>
      </c>
      <c r="J49" s="16" t="s">
        <v>965</v>
      </c>
      <c r="K49" s="16" t="s">
        <v>916</v>
      </c>
      <c r="L49" s="16" t="s">
        <v>919</v>
      </c>
      <c r="M49" s="17">
        <v>2</v>
      </c>
      <c r="N49" s="18">
        <v>492</v>
      </c>
      <c r="O49" s="18">
        <f t="shared" si="0"/>
        <v>984</v>
      </c>
      <c r="P49" s="19" t="s">
        <v>933</v>
      </c>
      <c r="Q49" s="19" t="s">
        <v>938</v>
      </c>
      <c r="R49" s="19" t="s">
        <v>947</v>
      </c>
    </row>
    <row r="50" spans="1:18" s="4" customFormat="1" ht="90" customHeight="1" x14ac:dyDescent="0.25">
      <c r="A50" s="8"/>
      <c r="B50" s="16" t="s">
        <v>51</v>
      </c>
      <c r="C50" s="16" t="s">
        <v>398</v>
      </c>
      <c r="D50" s="16" t="s">
        <v>418</v>
      </c>
      <c r="E50" s="16" t="s">
        <v>532</v>
      </c>
      <c r="F50" s="16" t="s">
        <v>610</v>
      </c>
      <c r="G50" s="16" t="s">
        <v>709</v>
      </c>
      <c r="H50" s="16" t="s">
        <v>789</v>
      </c>
      <c r="I50" s="16" t="s">
        <v>814</v>
      </c>
      <c r="J50" s="16" t="s">
        <v>965</v>
      </c>
      <c r="K50" s="16" t="s">
        <v>916</v>
      </c>
      <c r="L50" s="16" t="s">
        <v>921</v>
      </c>
      <c r="M50" s="17">
        <v>1</v>
      </c>
      <c r="N50" s="18">
        <v>492</v>
      </c>
      <c r="O50" s="18">
        <f t="shared" si="0"/>
        <v>492</v>
      </c>
      <c r="P50" s="19" t="s">
        <v>933</v>
      </c>
      <c r="Q50" s="19" t="s">
        <v>938</v>
      </c>
      <c r="R50" s="19" t="s">
        <v>947</v>
      </c>
    </row>
    <row r="51" spans="1:18" s="4" customFormat="1" ht="90" customHeight="1" x14ac:dyDescent="0.25">
      <c r="A51" s="8"/>
      <c r="B51" s="16" t="s">
        <v>52</v>
      </c>
      <c r="C51" s="16" t="s">
        <v>398</v>
      </c>
      <c r="D51" s="16" t="s">
        <v>418</v>
      </c>
      <c r="E51" s="16" t="s">
        <v>532</v>
      </c>
      <c r="F51" s="16" t="s">
        <v>611</v>
      </c>
      <c r="G51" s="16" t="s">
        <v>710</v>
      </c>
      <c r="H51" s="16" t="s">
        <v>789</v>
      </c>
      <c r="I51" s="16" t="s">
        <v>814</v>
      </c>
      <c r="J51" s="16" t="s">
        <v>965</v>
      </c>
      <c r="K51" s="16" t="s">
        <v>916</v>
      </c>
      <c r="L51" s="16" t="s">
        <v>919</v>
      </c>
      <c r="M51" s="17">
        <v>2</v>
      </c>
      <c r="N51" s="18">
        <v>492</v>
      </c>
      <c r="O51" s="18">
        <f t="shared" si="0"/>
        <v>984</v>
      </c>
      <c r="P51" s="19" t="s">
        <v>933</v>
      </c>
      <c r="Q51" s="19" t="s">
        <v>938</v>
      </c>
      <c r="R51" s="19" t="s">
        <v>947</v>
      </c>
    </row>
    <row r="52" spans="1:18" s="4" customFormat="1" ht="90" customHeight="1" x14ac:dyDescent="0.25">
      <c r="A52" s="8"/>
      <c r="B52" s="16" t="s">
        <v>53</v>
      </c>
      <c r="C52" s="16" t="s">
        <v>398</v>
      </c>
      <c r="D52" s="16" t="s">
        <v>418</v>
      </c>
      <c r="E52" s="16" t="s">
        <v>532</v>
      </c>
      <c r="F52" s="16" t="s">
        <v>611</v>
      </c>
      <c r="G52" s="16" t="s">
        <v>710</v>
      </c>
      <c r="H52" s="16" t="s">
        <v>789</v>
      </c>
      <c r="I52" s="16" t="s">
        <v>814</v>
      </c>
      <c r="J52" s="16" t="s">
        <v>965</v>
      </c>
      <c r="K52" s="16" t="s">
        <v>916</v>
      </c>
      <c r="L52" s="16" t="s">
        <v>920</v>
      </c>
      <c r="M52" s="17">
        <v>1</v>
      </c>
      <c r="N52" s="18">
        <v>492</v>
      </c>
      <c r="O52" s="18">
        <f t="shared" si="0"/>
        <v>492</v>
      </c>
      <c r="P52" s="19" t="s">
        <v>933</v>
      </c>
      <c r="Q52" s="19" t="s">
        <v>938</v>
      </c>
      <c r="R52" s="19" t="s">
        <v>947</v>
      </c>
    </row>
    <row r="53" spans="1:18" s="4" customFormat="1" ht="90" customHeight="1" x14ac:dyDescent="0.25">
      <c r="A53" s="8"/>
      <c r="B53" s="16" t="s">
        <v>54</v>
      </c>
      <c r="C53" s="16" t="s">
        <v>398</v>
      </c>
      <c r="D53" s="16" t="s">
        <v>418</v>
      </c>
      <c r="E53" s="16" t="s">
        <v>532</v>
      </c>
      <c r="F53" s="16" t="s">
        <v>611</v>
      </c>
      <c r="G53" s="16" t="s">
        <v>710</v>
      </c>
      <c r="H53" s="16" t="s">
        <v>789</v>
      </c>
      <c r="I53" s="16" t="s">
        <v>814</v>
      </c>
      <c r="J53" s="16" t="s">
        <v>965</v>
      </c>
      <c r="K53" s="16" t="s">
        <v>916</v>
      </c>
      <c r="L53" s="16" t="s">
        <v>922</v>
      </c>
      <c r="M53" s="17">
        <v>3</v>
      </c>
      <c r="N53" s="18">
        <v>492</v>
      </c>
      <c r="O53" s="18">
        <f t="shared" si="0"/>
        <v>1476</v>
      </c>
      <c r="P53" s="19" t="s">
        <v>933</v>
      </c>
      <c r="Q53" s="19" t="s">
        <v>938</v>
      </c>
      <c r="R53" s="19" t="s">
        <v>947</v>
      </c>
    </row>
    <row r="54" spans="1:18" s="4" customFormat="1" ht="90" customHeight="1" x14ac:dyDescent="0.25">
      <c r="A54" s="8"/>
      <c r="B54" s="16" t="s">
        <v>55</v>
      </c>
      <c r="C54" s="16" t="s">
        <v>398</v>
      </c>
      <c r="D54" s="16" t="s">
        <v>419</v>
      </c>
      <c r="E54" s="16" t="s">
        <v>534</v>
      </c>
      <c r="F54" s="16" t="s">
        <v>612</v>
      </c>
      <c r="G54" s="16" t="s">
        <v>711</v>
      </c>
      <c r="H54" s="16" t="s">
        <v>784</v>
      </c>
      <c r="I54" s="16" t="s">
        <v>815</v>
      </c>
      <c r="J54" s="16" t="s">
        <v>965</v>
      </c>
      <c r="K54" s="16" t="s">
        <v>911</v>
      </c>
      <c r="L54" s="16" t="s">
        <v>919</v>
      </c>
      <c r="M54" s="17">
        <v>1</v>
      </c>
      <c r="N54" s="18">
        <v>358</v>
      </c>
      <c r="O54" s="18">
        <f t="shared" si="0"/>
        <v>358</v>
      </c>
      <c r="P54" s="19" t="s">
        <v>933</v>
      </c>
      <c r="Q54" s="19" t="s">
        <v>934</v>
      </c>
      <c r="R54" s="19" t="s">
        <v>941</v>
      </c>
    </row>
    <row r="55" spans="1:18" s="4" customFormat="1" ht="90" customHeight="1" x14ac:dyDescent="0.25">
      <c r="A55" s="8"/>
      <c r="B55" s="16" t="s">
        <v>56</v>
      </c>
      <c r="C55" s="16" t="s">
        <v>398</v>
      </c>
      <c r="D55" s="16" t="s">
        <v>420</v>
      </c>
      <c r="E55" s="16" t="s">
        <v>531</v>
      </c>
      <c r="F55" s="16" t="s">
        <v>613</v>
      </c>
      <c r="G55" s="16" t="s">
        <v>712</v>
      </c>
      <c r="H55" s="16" t="s">
        <v>785</v>
      </c>
      <c r="I55" s="16" t="s">
        <v>816</v>
      </c>
      <c r="J55" s="16" t="s">
        <v>965</v>
      </c>
      <c r="K55" s="16" t="s">
        <v>912</v>
      </c>
      <c r="L55" s="16" t="s">
        <v>919</v>
      </c>
      <c r="M55" s="17">
        <v>2</v>
      </c>
      <c r="N55" s="18">
        <v>660</v>
      </c>
      <c r="O55" s="18">
        <f t="shared" si="0"/>
        <v>1320</v>
      </c>
      <c r="P55" s="19" t="s">
        <v>933</v>
      </c>
      <c r="Q55" s="19" t="s">
        <v>934</v>
      </c>
      <c r="R55" s="19" t="s">
        <v>946</v>
      </c>
    </row>
    <row r="56" spans="1:18" s="4" customFormat="1" ht="90" customHeight="1" x14ac:dyDescent="0.25">
      <c r="A56" s="8"/>
      <c r="B56" s="16" t="s">
        <v>57</v>
      </c>
      <c r="C56" s="16" t="s">
        <v>398</v>
      </c>
      <c r="D56" s="16" t="s">
        <v>420</v>
      </c>
      <c r="E56" s="16" t="s">
        <v>531</v>
      </c>
      <c r="F56" s="16" t="s">
        <v>613</v>
      </c>
      <c r="G56" s="16" t="s">
        <v>712</v>
      </c>
      <c r="H56" s="16" t="s">
        <v>785</v>
      </c>
      <c r="I56" s="16" t="s">
        <v>816</v>
      </c>
      <c r="J56" s="16" t="s">
        <v>965</v>
      </c>
      <c r="K56" s="16" t="s">
        <v>912</v>
      </c>
      <c r="L56" s="16" t="s">
        <v>920</v>
      </c>
      <c r="M56" s="17">
        <v>2</v>
      </c>
      <c r="N56" s="18">
        <v>660</v>
      </c>
      <c r="O56" s="18">
        <f t="shared" si="0"/>
        <v>1320</v>
      </c>
      <c r="P56" s="19" t="s">
        <v>933</v>
      </c>
      <c r="Q56" s="19" t="s">
        <v>934</v>
      </c>
      <c r="R56" s="19" t="s">
        <v>946</v>
      </c>
    </row>
    <row r="57" spans="1:18" s="4" customFormat="1" ht="90" customHeight="1" x14ac:dyDescent="0.25">
      <c r="A57" s="8"/>
      <c r="B57" s="16" t="s">
        <v>58</v>
      </c>
      <c r="C57" s="16" t="s">
        <v>398</v>
      </c>
      <c r="D57" s="16" t="s">
        <v>421</v>
      </c>
      <c r="E57" s="16" t="s">
        <v>535</v>
      </c>
      <c r="F57" s="16" t="s">
        <v>587</v>
      </c>
      <c r="G57" s="16" t="s">
        <v>686</v>
      </c>
      <c r="H57" s="16" t="s">
        <v>784</v>
      </c>
      <c r="I57" s="16" t="s">
        <v>817</v>
      </c>
      <c r="J57" s="16" t="s">
        <v>965</v>
      </c>
      <c r="K57" s="16" t="s">
        <v>911</v>
      </c>
      <c r="L57" s="16" t="s">
        <v>922</v>
      </c>
      <c r="M57" s="17">
        <v>1</v>
      </c>
      <c r="N57" s="18">
        <v>384</v>
      </c>
      <c r="O57" s="18">
        <f t="shared" si="0"/>
        <v>384</v>
      </c>
      <c r="P57" s="19" t="s">
        <v>933</v>
      </c>
      <c r="Q57" s="19" t="s">
        <v>934</v>
      </c>
      <c r="R57" s="19" t="s">
        <v>941</v>
      </c>
    </row>
    <row r="58" spans="1:18" s="4" customFormat="1" ht="90" customHeight="1" x14ac:dyDescent="0.25">
      <c r="A58" s="8"/>
      <c r="B58" s="16" t="s">
        <v>59</v>
      </c>
      <c r="C58" s="16" t="s">
        <v>398</v>
      </c>
      <c r="D58" s="16" t="s">
        <v>421</v>
      </c>
      <c r="E58" s="16" t="s">
        <v>532</v>
      </c>
      <c r="F58" s="16" t="s">
        <v>614</v>
      </c>
      <c r="G58" s="16" t="s">
        <v>713</v>
      </c>
      <c r="H58" s="16" t="s">
        <v>784</v>
      </c>
      <c r="I58" s="16" t="s">
        <v>817</v>
      </c>
      <c r="J58" s="16" t="s">
        <v>965</v>
      </c>
      <c r="K58" s="16" t="s">
        <v>911</v>
      </c>
      <c r="L58" s="16" t="s">
        <v>925</v>
      </c>
      <c r="M58" s="17">
        <v>1</v>
      </c>
      <c r="N58" s="18">
        <v>358</v>
      </c>
      <c r="O58" s="18">
        <f t="shared" si="0"/>
        <v>358</v>
      </c>
      <c r="P58" s="19" t="s">
        <v>933</v>
      </c>
      <c r="Q58" s="19" t="s">
        <v>934</v>
      </c>
      <c r="R58" s="19" t="s">
        <v>941</v>
      </c>
    </row>
    <row r="59" spans="1:18" s="4" customFormat="1" ht="90" customHeight="1" x14ac:dyDescent="0.25">
      <c r="A59" s="8"/>
      <c r="B59" s="16" t="s">
        <v>60</v>
      </c>
      <c r="C59" s="16" t="s">
        <v>398</v>
      </c>
      <c r="D59" s="16" t="s">
        <v>421</v>
      </c>
      <c r="E59" s="16" t="s">
        <v>532</v>
      </c>
      <c r="F59" s="16" t="s">
        <v>614</v>
      </c>
      <c r="G59" s="16" t="s">
        <v>713</v>
      </c>
      <c r="H59" s="16" t="s">
        <v>784</v>
      </c>
      <c r="I59" s="16" t="s">
        <v>817</v>
      </c>
      <c r="J59" s="16" t="s">
        <v>965</v>
      </c>
      <c r="K59" s="16" t="s">
        <v>911</v>
      </c>
      <c r="L59" s="16" t="s">
        <v>921</v>
      </c>
      <c r="M59" s="17">
        <v>2</v>
      </c>
      <c r="N59" s="18">
        <v>358</v>
      </c>
      <c r="O59" s="18">
        <f t="shared" ref="O59:O122" si="1">$M59*N59</f>
        <v>716</v>
      </c>
      <c r="P59" s="19" t="s">
        <v>933</v>
      </c>
      <c r="Q59" s="19" t="s">
        <v>934</v>
      </c>
      <c r="R59" s="19" t="s">
        <v>941</v>
      </c>
    </row>
    <row r="60" spans="1:18" s="4" customFormat="1" ht="90" customHeight="1" x14ac:dyDescent="0.25">
      <c r="A60" s="8"/>
      <c r="B60" s="16" t="s">
        <v>61</v>
      </c>
      <c r="C60" s="16" t="s">
        <v>398</v>
      </c>
      <c r="D60" s="16" t="s">
        <v>421</v>
      </c>
      <c r="E60" s="16" t="s">
        <v>532</v>
      </c>
      <c r="F60" s="16" t="s">
        <v>614</v>
      </c>
      <c r="G60" s="16" t="s">
        <v>713</v>
      </c>
      <c r="H60" s="16" t="s">
        <v>784</v>
      </c>
      <c r="I60" s="16" t="s">
        <v>817</v>
      </c>
      <c r="J60" s="16" t="s">
        <v>965</v>
      </c>
      <c r="K60" s="16" t="s">
        <v>911</v>
      </c>
      <c r="L60" s="16" t="s">
        <v>922</v>
      </c>
      <c r="M60" s="17">
        <v>1</v>
      </c>
      <c r="N60" s="18">
        <v>358</v>
      </c>
      <c r="O60" s="18">
        <f t="shared" si="1"/>
        <v>358</v>
      </c>
      <c r="P60" s="19" t="s">
        <v>933</v>
      </c>
      <c r="Q60" s="19" t="s">
        <v>934</v>
      </c>
      <c r="R60" s="19" t="s">
        <v>941</v>
      </c>
    </row>
    <row r="61" spans="1:18" s="4" customFormat="1" ht="90" customHeight="1" x14ac:dyDescent="0.25">
      <c r="A61" s="8"/>
      <c r="B61" s="16" t="s">
        <v>62</v>
      </c>
      <c r="C61" s="16" t="s">
        <v>398</v>
      </c>
      <c r="D61" s="16" t="s">
        <v>421</v>
      </c>
      <c r="E61" s="16" t="s">
        <v>532</v>
      </c>
      <c r="F61" s="16" t="s">
        <v>600</v>
      </c>
      <c r="G61" s="16" t="s">
        <v>699</v>
      </c>
      <c r="H61" s="16" t="s">
        <v>784</v>
      </c>
      <c r="I61" s="16" t="s">
        <v>817</v>
      </c>
      <c r="J61" s="16" t="s">
        <v>965</v>
      </c>
      <c r="K61" s="16" t="s">
        <v>911</v>
      </c>
      <c r="L61" s="16" t="s">
        <v>924</v>
      </c>
      <c r="M61" s="17">
        <v>1</v>
      </c>
      <c r="N61" s="18">
        <v>358</v>
      </c>
      <c r="O61" s="18">
        <f t="shared" si="1"/>
        <v>358</v>
      </c>
      <c r="P61" s="19" t="s">
        <v>933</v>
      </c>
      <c r="Q61" s="19" t="s">
        <v>934</v>
      </c>
      <c r="R61" s="19" t="s">
        <v>941</v>
      </c>
    </row>
    <row r="62" spans="1:18" s="4" customFormat="1" ht="90" customHeight="1" x14ac:dyDescent="0.25">
      <c r="A62" s="8"/>
      <c r="B62" s="16" t="s">
        <v>63</v>
      </c>
      <c r="C62" s="16" t="s">
        <v>398</v>
      </c>
      <c r="D62" s="16" t="s">
        <v>421</v>
      </c>
      <c r="E62" s="16" t="s">
        <v>536</v>
      </c>
      <c r="F62" s="16" t="s">
        <v>615</v>
      </c>
      <c r="G62" s="16" t="s">
        <v>714</v>
      </c>
      <c r="H62" s="16" t="s">
        <v>784</v>
      </c>
      <c r="I62" s="16" t="s">
        <v>817</v>
      </c>
      <c r="J62" s="16" t="s">
        <v>965</v>
      </c>
      <c r="K62" s="16" t="s">
        <v>911</v>
      </c>
      <c r="L62" s="16" t="s">
        <v>925</v>
      </c>
      <c r="M62" s="17">
        <v>1</v>
      </c>
      <c r="N62" s="18">
        <v>444</v>
      </c>
      <c r="O62" s="18">
        <f t="shared" si="1"/>
        <v>444</v>
      </c>
      <c r="P62" s="19" t="s">
        <v>933</v>
      </c>
      <c r="Q62" s="19" t="s">
        <v>934</v>
      </c>
      <c r="R62" s="19" t="s">
        <v>941</v>
      </c>
    </row>
    <row r="63" spans="1:18" s="4" customFormat="1" ht="90" customHeight="1" x14ac:dyDescent="0.25">
      <c r="A63" s="8"/>
      <c r="B63" s="16" t="s">
        <v>64</v>
      </c>
      <c r="C63" s="16" t="s">
        <v>398</v>
      </c>
      <c r="D63" s="16" t="s">
        <v>422</v>
      </c>
      <c r="E63" s="16" t="s">
        <v>521</v>
      </c>
      <c r="F63" s="16" t="s">
        <v>616</v>
      </c>
      <c r="G63" s="16" t="s">
        <v>715</v>
      </c>
      <c r="H63" s="16" t="s">
        <v>784</v>
      </c>
      <c r="I63" s="16" t="s">
        <v>817</v>
      </c>
      <c r="J63" s="16" t="s">
        <v>965</v>
      </c>
      <c r="K63" s="16" t="s">
        <v>911</v>
      </c>
      <c r="L63" s="16" t="s">
        <v>922</v>
      </c>
      <c r="M63" s="17">
        <v>2</v>
      </c>
      <c r="N63" s="18">
        <v>384</v>
      </c>
      <c r="O63" s="18">
        <f t="shared" si="1"/>
        <v>768</v>
      </c>
      <c r="P63" s="19" t="s">
        <v>933</v>
      </c>
      <c r="Q63" s="19" t="s">
        <v>934</v>
      </c>
      <c r="R63" s="19" t="s">
        <v>941</v>
      </c>
    </row>
    <row r="64" spans="1:18" s="4" customFormat="1" ht="90" customHeight="1" x14ac:dyDescent="0.25">
      <c r="A64" s="8"/>
      <c r="B64" s="16" t="s">
        <v>65</v>
      </c>
      <c r="C64" s="16" t="s">
        <v>398</v>
      </c>
      <c r="D64" s="16" t="s">
        <v>423</v>
      </c>
      <c r="E64" s="16" t="s">
        <v>537</v>
      </c>
      <c r="F64" s="16" t="s">
        <v>617</v>
      </c>
      <c r="G64" s="16" t="s">
        <v>716</v>
      </c>
      <c r="H64" s="16" t="s">
        <v>788</v>
      </c>
      <c r="I64" s="16" t="s">
        <v>818</v>
      </c>
      <c r="J64" s="16" t="s">
        <v>965</v>
      </c>
      <c r="K64" s="16" t="s">
        <v>915</v>
      </c>
      <c r="L64" s="16" t="s">
        <v>925</v>
      </c>
      <c r="M64" s="17">
        <v>2</v>
      </c>
      <c r="N64" s="18">
        <v>396</v>
      </c>
      <c r="O64" s="18">
        <f t="shared" si="1"/>
        <v>792</v>
      </c>
      <c r="P64" s="19" t="s">
        <v>933</v>
      </c>
      <c r="Q64" s="19" t="s">
        <v>934</v>
      </c>
      <c r="R64" s="19" t="s">
        <v>941</v>
      </c>
    </row>
    <row r="65" spans="1:18" s="4" customFormat="1" ht="90" customHeight="1" x14ac:dyDescent="0.25">
      <c r="A65" s="8"/>
      <c r="B65" s="16" t="s">
        <v>66</v>
      </c>
      <c r="C65" s="16" t="s">
        <v>398</v>
      </c>
      <c r="D65" s="16" t="s">
        <v>423</v>
      </c>
      <c r="E65" s="16" t="s">
        <v>537</v>
      </c>
      <c r="F65" s="16" t="s">
        <v>617</v>
      </c>
      <c r="G65" s="16" t="s">
        <v>716</v>
      </c>
      <c r="H65" s="16" t="s">
        <v>788</v>
      </c>
      <c r="I65" s="16" t="s">
        <v>818</v>
      </c>
      <c r="J65" s="16" t="s">
        <v>965</v>
      </c>
      <c r="K65" s="16" t="s">
        <v>915</v>
      </c>
      <c r="L65" s="16" t="s">
        <v>919</v>
      </c>
      <c r="M65" s="17">
        <v>3</v>
      </c>
      <c r="N65" s="18">
        <v>396</v>
      </c>
      <c r="O65" s="18">
        <f t="shared" si="1"/>
        <v>1188</v>
      </c>
      <c r="P65" s="19" t="s">
        <v>933</v>
      </c>
      <c r="Q65" s="19" t="s">
        <v>934</v>
      </c>
      <c r="R65" s="19" t="s">
        <v>941</v>
      </c>
    </row>
    <row r="66" spans="1:18" s="4" customFormat="1" ht="90" customHeight="1" x14ac:dyDescent="0.25">
      <c r="A66" s="8"/>
      <c r="B66" s="16" t="s">
        <v>67</v>
      </c>
      <c r="C66" s="16" t="s">
        <v>398</v>
      </c>
      <c r="D66" s="16" t="s">
        <v>424</v>
      </c>
      <c r="E66" s="16" t="s">
        <v>521</v>
      </c>
      <c r="F66" s="16" t="s">
        <v>618</v>
      </c>
      <c r="G66" s="16" t="s">
        <v>717</v>
      </c>
      <c r="H66" s="16" t="s">
        <v>788</v>
      </c>
      <c r="I66" s="16" t="s">
        <v>819</v>
      </c>
      <c r="J66" s="16" t="s">
        <v>965</v>
      </c>
      <c r="K66" s="16" t="s">
        <v>915</v>
      </c>
      <c r="L66" s="16" t="s">
        <v>924</v>
      </c>
      <c r="M66" s="17">
        <v>1</v>
      </c>
      <c r="N66" s="18">
        <v>408</v>
      </c>
      <c r="O66" s="18">
        <f t="shared" si="1"/>
        <v>408</v>
      </c>
      <c r="P66" s="19" t="s">
        <v>933</v>
      </c>
      <c r="Q66" s="19" t="s">
        <v>934</v>
      </c>
      <c r="R66" s="19" t="s">
        <v>944</v>
      </c>
    </row>
    <row r="67" spans="1:18" s="4" customFormat="1" ht="90" customHeight="1" x14ac:dyDescent="0.25">
      <c r="A67" s="8"/>
      <c r="B67" s="16" t="s">
        <v>68</v>
      </c>
      <c r="C67" s="16" t="s">
        <v>398</v>
      </c>
      <c r="D67" s="16" t="s">
        <v>424</v>
      </c>
      <c r="E67" s="16" t="s">
        <v>521</v>
      </c>
      <c r="F67" s="16" t="s">
        <v>618</v>
      </c>
      <c r="G67" s="16" t="s">
        <v>717</v>
      </c>
      <c r="H67" s="16" t="s">
        <v>788</v>
      </c>
      <c r="I67" s="16" t="s">
        <v>819</v>
      </c>
      <c r="J67" s="16" t="s">
        <v>965</v>
      </c>
      <c r="K67" s="16" t="s">
        <v>915</v>
      </c>
      <c r="L67" s="16" t="s">
        <v>922</v>
      </c>
      <c r="M67" s="17">
        <v>1</v>
      </c>
      <c r="N67" s="18">
        <v>408</v>
      </c>
      <c r="O67" s="18">
        <f t="shared" si="1"/>
        <v>408</v>
      </c>
      <c r="P67" s="19" t="s">
        <v>933</v>
      </c>
      <c r="Q67" s="19" t="s">
        <v>934</v>
      </c>
      <c r="R67" s="19" t="s">
        <v>944</v>
      </c>
    </row>
    <row r="68" spans="1:18" s="4" customFormat="1" ht="90" customHeight="1" x14ac:dyDescent="0.25">
      <c r="A68" s="8"/>
      <c r="B68" s="16" t="s">
        <v>69</v>
      </c>
      <c r="C68" s="16" t="s">
        <v>398</v>
      </c>
      <c r="D68" s="16" t="s">
        <v>425</v>
      </c>
      <c r="E68" s="16" t="s">
        <v>538</v>
      </c>
      <c r="F68" s="16" t="s">
        <v>619</v>
      </c>
      <c r="G68" s="16" t="s">
        <v>718</v>
      </c>
      <c r="H68" s="16" t="s">
        <v>784</v>
      </c>
      <c r="I68" s="16" t="s">
        <v>820</v>
      </c>
      <c r="J68" s="16" t="s">
        <v>965</v>
      </c>
      <c r="K68" s="16" t="s">
        <v>911</v>
      </c>
      <c r="L68" s="16" t="s">
        <v>925</v>
      </c>
      <c r="M68" s="17">
        <v>2</v>
      </c>
      <c r="N68" s="18">
        <v>444</v>
      </c>
      <c r="O68" s="18">
        <f t="shared" si="1"/>
        <v>888</v>
      </c>
      <c r="P68" s="19" t="s">
        <v>933</v>
      </c>
      <c r="Q68" s="19" t="s">
        <v>934</v>
      </c>
      <c r="R68" s="19" t="s">
        <v>941</v>
      </c>
    </row>
    <row r="69" spans="1:18" s="4" customFormat="1" ht="90" customHeight="1" x14ac:dyDescent="0.25">
      <c r="A69" s="8"/>
      <c r="B69" s="16" t="s">
        <v>70</v>
      </c>
      <c r="C69" s="16" t="s">
        <v>398</v>
      </c>
      <c r="D69" s="16" t="s">
        <v>425</v>
      </c>
      <c r="E69" s="16" t="s">
        <v>538</v>
      </c>
      <c r="F69" s="16" t="s">
        <v>619</v>
      </c>
      <c r="G69" s="16" t="s">
        <v>718</v>
      </c>
      <c r="H69" s="16" t="s">
        <v>784</v>
      </c>
      <c r="I69" s="16" t="s">
        <v>820</v>
      </c>
      <c r="J69" s="16" t="s">
        <v>965</v>
      </c>
      <c r="K69" s="16" t="s">
        <v>911</v>
      </c>
      <c r="L69" s="16" t="s">
        <v>920</v>
      </c>
      <c r="M69" s="17">
        <v>1</v>
      </c>
      <c r="N69" s="18">
        <v>444</v>
      </c>
      <c r="O69" s="18">
        <f t="shared" si="1"/>
        <v>444</v>
      </c>
      <c r="P69" s="19" t="s">
        <v>933</v>
      </c>
      <c r="Q69" s="19" t="s">
        <v>934</v>
      </c>
      <c r="R69" s="19" t="s">
        <v>941</v>
      </c>
    </row>
    <row r="70" spans="1:18" s="4" customFormat="1" ht="90" customHeight="1" x14ac:dyDescent="0.25">
      <c r="A70" s="8"/>
      <c r="B70" s="16" t="s">
        <v>71</v>
      </c>
      <c r="C70" s="16" t="s">
        <v>398</v>
      </c>
      <c r="D70" s="16" t="s">
        <v>425</v>
      </c>
      <c r="E70" s="16" t="s">
        <v>538</v>
      </c>
      <c r="F70" s="16" t="s">
        <v>620</v>
      </c>
      <c r="G70" s="16" t="s">
        <v>719</v>
      </c>
      <c r="H70" s="16" t="s">
        <v>784</v>
      </c>
      <c r="I70" s="16" t="s">
        <v>820</v>
      </c>
      <c r="J70" s="16" t="s">
        <v>965</v>
      </c>
      <c r="K70" s="16" t="s">
        <v>911</v>
      </c>
      <c r="L70" s="16" t="s">
        <v>924</v>
      </c>
      <c r="M70" s="17">
        <v>1</v>
      </c>
      <c r="N70" s="18">
        <v>444</v>
      </c>
      <c r="O70" s="18">
        <f t="shared" si="1"/>
        <v>444</v>
      </c>
      <c r="P70" s="19" t="s">
        <v>933</v>
      </c>
      <c r="Q70" s="19" t="s">
        <v>934</v>
      </c>
      <c r="R70" s="19" t="s">
        <v>941</v>
      </c>
    </row>
    <row r="71" spans="1:18" s="4" customFormat="1" ht="90" customHeight="1" x14ac:dyDescent="0.25">
      <c r="A71" s="8"/>
      <c r="B71" s="16" t="s">
        <v>72</v>
      </c>
      <c r="C71" s="16" t="s">
        <v>398</v>
      </c>
      <c r="D71" s="16" t="s">
        <v>425</v>
      </c>
      <c r="E71" s="16" t="s">
        <v>538</v>
      </c>
      <c r="F71" s="16" t="s">
        <v>620</v>
      </c>
      <c r="G71" s="16" t="s">
        <v>719</v>
      </c>
      <c r="H71" s="16" t="s">
        <v>784</v>
      </c>
      <c r="I71" s="16" t="s">
        <v>820</v>
      </c>
      <c r="J71" s="16" t="s">
        <v>965</v>
      </c>
      <c r="K71" s="16" t="s">
        <v>911</v>
      </c>
      <c r="L71" s="16" t="s">
        <v>925</v>
      </c>
      <c r="M71" s="17">
        <v>2</v>
      </c>
      <c r="N71" s="18">
        <v>444</v>
      </c>
      <c r="O71" s="18">
        <f t="shared" si="1"/>
        <v>888</v>
      </c>
      <c r="P71" s="19" t="s">
        <v>933</v>
      </c>
      <c r="Q71" s="19" t="s">
        <v>934</v>
      </c>
      <c r="R71" s="19" t="s">
        <v>941</v>
      </c>
    </row>
    <row r="72" spans="1:18" s="4" customFormat="1" ht="90" customHeight="1" x14ac:dyDescent="0.25">
      <c r="A72" s="8"/>
      <c r="B72" s="16" t="s">
        <v>73</v>
      </c>
      <c r="C72" s="16" t="s">
        <v>398</v>
      </c>
      <c r="D72" s="16" t="s">
        <v>425</v>
      </c>
      <c r="E72" s="16" t="s">
        <v>538</v>
      </c>
      <c r="F72" s="16" t="s">
        <v>620</v>
      </c>
      <c r="G72" s="16" t="s">
        <v>719</v>
      </c>
      <c r="H72" s="16" t="s">
        <v>784</v>
      </c>
      <c r="I72" s="16" t="s">
        <v>820</v>
      </c>
      <c r="J72" s="16" t="s">
        <v>965</v>
      </c>
      <c r="K72" s="16" t="s">
        <v>911</v>
      </c>
      <c r="L72" s="16" t="s">
        <v>919</v>
      </c>
      <c r="M72" s="17">
        <v>1</v>
      </c>
      <c r="N72" s="18">
        <v>444</v>
      </c>
      <c r="O72" s="18">
        <f t="shared" si="1"/>
        <v>444</v>
      </c>
      <c r="P72" s="19" t="s">
        <v>933</v>
      </c>
      <c r="Q72" s="19" t="s">
        <v>934</v>
      </c>
      <c r="R72" s="19" t="s">
        <v>941</v>
      </c>
    </row>
    <row r="73" spans="1:18" s="4" customFormat="1" ht="90" customHeight="1" x14ac:dyDescent="0.25">
      <c r="A73" s="8"/>
      <c r="B73" s="16" t="s">
        <v>74</v>
      </c>
      <c r="C73" s="16" t="s">
        <v>398</v>
      </c>
      <c r="D73" s="16" t="s">
        <v>426</v>
      </c>
      <c r="E73" s="16" t="s">
        <v>530</v>
      </c>
      <c r="F73" s="16" t="s">
        <v>621</v>
      </c>
      <c r="G73" s="16" t="s">
        <v>720</v>
      </c>
      <c r="H73" s="16" t="s">
        <v>785</v>
      </c>
      <c r="I73" s="16" t="s">
        <v>821</v>
      </c>
      <c r="J73" s="16" t="s">
        <v>965</v>
      </c>
      <c r="K73" s="16" t="s">
        <v>912</v>
      </c>
      <c r="L73" s="16" t="s">
        <v>919</v>
      </c>
      <c r="M73" s="17">
        <v>1</v>
      </c>
      <c r="N73" s="18">
        <v>540</v>
      </c>
      <c r="O73" s="18">
        <f t="shared" si="1"/>
        <v>540</v>
      </c>
      <c r="P73" s="19" t="s">
        <v>933</v>
      </c>
      <c r="Q73" s="19" t="s">
        <v>938</v>
      </c>
      <c r="R73" s="19" t="s">
        <v>947</v>
      </c>
    </row>
    <row r="74" spans="1:18" s="4" customFormat="1" ht="90" customHeight="1" x14ac:dyDescent="0.25">
      <c r="A74" s="8"/>
      <c r="B74" s="16" t="s">
        <v>75</v>
      </c>
      <c r="C74" s="16" t="s">
        <v>398</v>
      </c>
      <c r="D74" s="16" t="s">
        <v>426</v>
      </c>
      <c r="E74" s="16" t="s">
        <v>530</v>
      </c>
      <c r="F74" s="16" t="s">
        <v>621</v>
      </c>
      <c r="G74" s="16" t="s">
        <v>720</v>
      </c>
      <c r="H74" s="16" t="s">
        <v>785</v>
      </c>
      <c r="I74" s="16" t="s">
        <v>821</v>
      </c>
      <c r="J74" s="16" t="s">
        <v>965</v>
      </c>
      <c r="K74" s="16" t="s">
        <v>912</v>
      </c>
      <c r="L74" s="16" t="s">
        <v>922</v>
      </c>
      <c r="M74" s="17">
        <v>1</v>
      </c>
      <c r="N74" s="18">
        <v>540</v>
      </c>
      <c r="O74" s="18">
        <f t="shared" si="1"/>
        <v>540</v>
      </c>
      <c r="P74" s="19" t="s">
        <v>933</v>
      </c>
      <c r="Q74" s="19" t="s">
        <v>938</v>
      </c>
      <c r="R74" s="19" t="s">
        <v>947</v>
      </c>
    </row>
    <row r="75" spans="1:18" s="4" customFormat="1" ht="90" customHeight="1" x14ac:dyDescent="0.25">
      <c r="A75" s="8"/>
      <c r="B75" s="16" t="s">
        <v>76</v>
      </c>
      <c r="C75" s="16" t="s">
        <v>398</v>
      </c>
      <c r="D75" s="16" t="s">
        <v>426</v>
      </c>
      <c r="E75" s="16" t="s">
        <v>530</v>
      </c>
      <c r="F75" s="16" t="s">
        <v>622</v>
      </c>
      <c r="G75" s="16" t="s">
        <v>721</v>
      </c>
      <c r="H75" s="16" t="s">
        <v>785</v>
      </c>
      <c r="I75" s="16" t="s">
        <v>821</v>
      </c>
      <c r="J75" s="16" t="s">
        <v>965</v>
      </c>
      <c r="K75" s="16" t="s">
        <v>912</v>
      </c>
      <c r="L75" s="16" t="s">
        <v>924</v>
      </c>
      <c r="M75" s="17">
        <v>1</v>
      </c>
      <c r="N75" s="18">
        <v>540</v>
      </c>
      <c r="O75" s="18">
        <f t="shared" si="1"/>
        <v>540</v>
      </c>
      <c r="P75" s="19" t="s">
        <v>933</v>
      </c>
      <c r="Q75" s="19" t="s">
        <v>938</v>
      </c>
      <c r="R75" s="19" t="s">
        <v>947</v>
      </c>
    </row>
    <row r="76" spans="1:18" s="4" customFormat="1" ht="90" customHeight="1" x14ac:dyDescent="0.25">
      <c r="A76" s="8"/>
      <c r="B76" s="16" t="s">
        <v>77</v>
      </c>
      <c r="C76" s="16" t="s">
        <v>398</v>
      </c>
      <c r="D76" s="16" t="s">
        <v>426</v>
      </c>
      <c r="E76" s="16" t="s">
        <v>530</v>
      </c>
      <c r="F76" s="16" t="s">
        <v>622</v>
      </c>
      <c r="G76" s="16" t="s">
        <v>721</v>
      </c>
      <c r="H76" s="16" t="s">
        <v>785</v>
      </c>
      <c r="I76" s="16" t="s">
        <v>821</v>
      </c>
      <c r="J76" s="16" t="s">
        <v>965</v>
      </c>
      <c r="K76" s="16" t="s">
        <v>912</v>
      </c>
      <c r="L76" s="16" t="s">
        <v>921</v>
      </c>
      <c r="M76" s="17">
        <v>1</v>
      </c>
      <c r="N76" s="18">
        <v>540</v>
      </c>
      <c r="O76" s="18">
        <f t="shared" si="1"/>
        <v>540</v>
      </c>
      <c r="P76" s="19" t="s">
        <v>933</v>
      </c>
      <c r="Q76" s="19" t="s">
        <v>938</v>
      </c>
      <c r="R76" s="19" t="s">
        <v>947</v>
      </c>
    </row>
    <row r="77" spans="1:18" s="4" customFormat="1" ht="90" customHeight="1" x14ac:dyDescent="0.25">
      <c r="A77" s="8"/>
      <c r="B77" s="16" t="s">
        <v>78</v>
      </c>
      <c r="C77" s="16" t="s">
        <v>398</v>
      </c>
      <c r="D77" s="16" t="s">
        <v>427</v>
      </c>
      <c r="E77" s="16" t="s">
        <v>539</v>
      </c>
      <c r="F77" s="16" t="s">
        <v>623</v>
      </c>
      <c r="G77" s="16" t="s">
        <v>722</v>
      </c>
      <c r="H77" s="16" t="s">
        <v>784</v>
      </c>
      <c r="I77" s="16" t="s">
        <v>822</v>
      </c>
      <c r="J77" s="16" t="s">
        <v>965</v>
      </c>
      <c r="K77" s="16" t="s">
        <v>911</v>
      </c>
      <c r="L77" s="16" t="s">
        <v>924</v>
      </c>
      <c r="M77" s="17">
        <v>2</v>
      </c>
      <c r="N77" s="18">
        <v>504</v>
      </c>
      <c r="O77" s="18">
        <f t="shared" si="1"/>
        <v>1008</v>
      </c>
      <c r="P77" s="19" t="s">
        <v>933</v>
      </c>
      <c r="Q77" s="19" t="s">
        <v>934</v>
      </c>
      <c r="R77" s="19" t="s">
        <v>941</v>
      </c>
    </row>
    <row r="78" spans="1:18" s="4" customFormat="1" ht="90" customHeight="1" x14ac:dyDescent="0.25">
      <c r="A78" s="8"/>
      <c r="B78" s="16" t="s">
        <v>79</v>
      </c>
      <c r="C78" s="16" t="s">
        <v>398</v>
      </c>
      <c r="D78" s="16" t="s">
        <v>427</v>
      </c>
      <c r="E78" s="16" t="s">
        <v>539</v>
      </c>
      <c r="F78" s="16" t="s">
        <v>623</v>
      </c>
      <c r="G78" s="16" t="s">
        <v>722</v>
      </c>
      <c r="H78" s="16" t="s">
        <v>784</v>
      </c>
      <c r="I78" s="16" t="s">
        <v>822</v>
      </c>
      <c r="J78" s="16" t="s">
        <v>965</v>
      </c>
      <c r="K78" s="16" t="s">
        <v>911</v>
      </c>
      <c r="L78" s="16" t="s">
        <v>919</v>
      </c>
      <c r="M78" s="17">
        <v>2</v>
      </c>
      <c r="N78" s="18">
        <v>504</v>
      </c>
      <c r="O78" s="18">
        <f t="shared" si="1"/>
        <v>1008</v>
      </c>
      <c r="P78" s="19" t="s">
        <v>933</v>
      </c>
      <c r="Q78" s="19" t="s">
        <v>934</v>
      </c>
      <c r="R78" s="19" t="s">
        <v>941</v>
      </c>
    </row>
    <row r="79" spans="1:18" s="4" customFormat="1" ht="90" customHeight="1" x14ac:dyDescent="0.25">
      <c r="A79" s="8"/>
      <c r="B79" s="16" t="s">
        <v>80</v>
      </c>
      <c r="C79" s="16" t="s">
        <v>398</v>
      </c>
      <c r="D79" s="16" t="s">
        <v>427</v>
      </c>
      <c r="E79" s="16" t="s">
        <v>539</v>
      </c>
      <c r="F79" s="16" t="s">
        <v>623</v>
      </c>
      <c r="G79" s="16" t="s">
        <v>722</v>
      </c>
      <c r="H79" s="16" t="s">
        <v>784</v>
      </c>
      <c r="I79" s="16" t="s">
        <v>822</v>
      </c>
      <c r="J79" s="16" t="s">
        <v>965</v>
      </c>
      <c r="K79" s="16" t="s">
        <v>911</v>
      </c>
      <c r="L79" s="16" t="s">
        <v>920</v>
      </c>
      <c r="M79" s="17">
        <v>3</v>
      </c>
      <c r="N79" s="18">
        <v>504</v>
      </c>
      <c r="O79" s="18">
        <f t="shared" si="1"/>
        <v>1512</v>
      </c>
      <c r="P79" s="19" t="s">
        <v>933</v>
      </c>
      <c r="Q79" s="19" t="s">
        <v>934</v>
      </c>
      <c r="R79" s="19" t="s">
        <v>941</v>
      </c>
    </row>
    <row r="80" spans="1:18" s="4" customFormat="1" ht="90" customHeight="1" x14ac:dyDescent="0.25">
      <c r="A80" s="8"/>
      <c r="B80" s="16" t="s">
        <v>81</v>
      </c>
      <c r="C80" s="16" t="s">
        <v>398</v>
      </c>
      <c r="D80" s="16" t="s">
        <v>427</v>
      </c>
      <c r="E80" s="16" t="s">
        <v>539</v>
      </c>
      <c r="F80" s="16" t="s">
        <v>623</v>
      </c>
      <c r="G80" s="16" t="s">
        <v>722</v>
      </c>
      <c r="H80" s="16" t="s">
        <v>784</v>
      </c>
      <c r="I80" s="16" t="s">
        <v>822</v>
      </c>
      <c r="J80" s="16" t="s">
        <v>965</v>
      </c>
      <c r="K80" s="16" t="s">
        <v>911</v>
      </c>
      <c r="L80" s="16" t="s">
        <v>921</v>
      </c>
      <c r="M80" s="17">
        <v>1</v>
      </c>
      <c r="N80" s="18">
        <v>504</v>
      </c>
      <c r="O80" s="18">
        <f t="shared" si="1"/>
        <v>504</v>
      </c>
      <c r="P80" s="19" t="s">
        <v>933</v>
      </c>
      <c r="Q80" s="19" t="s">
        <v>934</v>
      </c>
      <c r="R80" s="19" t="s">
        <v>941</v>
      </c>
    </row>
    <row r="81" spans="1:18" s="4" customFormat="1" ht="90" customHeight="1" x14ac:dyDescent="0.25">
      <c r="A81" s="8"/>
      <c r="B81" s="16" t="s">
        <v>82</v>
      </c>
      <c r="C81" s="16" t="s">
        <v>398</v>
      </c>
      <c r="D81" s="16" t="s">
        <v>427</v>
      </c>
      <c r="E81" s="16" t="s">
        <v>539</v>
      </c>
      <c r="F81" s="16" t="s">
        <v>623</v>
      </c>
      <c r="G81" s="16" t="s">
        <v>722</v>
      </c>
      <c r="H81" s="16" t="s">
        <v>784</v>
      </c>
      <c r="I81" s="16" t="s">
        <v>822</v>
      </c>
      <c r="J81" s="16" t="s">
        <v>965</v>
      </c>
      <c r="K81" s="16" t="s">
        <v>911</v>
      </c>
      <c r="L81" s="16" t="s">
        <v>922</v>
      </c>
      <c r="M81" s="17">
        <v>4</v>
      </c>
      <c r="N81" s="18">
        <v>504</v>
      </c>
      <c r="O81" s="18">
        <f t="shared" si="1"/>
        <v>2016</v>
      </c>
      <c r="P81" s="19" t="s">
        <v>933</v>
      </c>
      <c r="Q81" s="19" t="s">
        <v>934</v>
      </c>
      <c r="R81" s="19" t="s">
        <v>941</v>
      </c>
    </row>
    <row r="82" spans="1:18" s="4" customFormat="1" ht="90" customHeight="1" x14ac:dyDescent="0.25">
      <c r="A82" s="8"/>
      <c r="B82" s="16" t="s">
        <v>83</v>
      </c>
      <c r="C82" s="16" t="s">
        <v>398</v>
      </c>
      <c r="D82" s="16" t="s">
        <v>428</v>
      </c>
      <c r="E82" s="16" t="s">
        <v>530</v>
      </c>
      <c r="F82" s="16" t="s">
        <v>587</v>
      </c>
      <c r="G82" s="16" t="s">
        <v>686</v>
      </c>
      <c r="H82" s="16" t="s">
        <v>785</v>
      </c>
      <c r="I82" s="16" t="s">
        <v>823</v>
      </c>
      <c r="J82" s="16" t="s">
        <v>965</v>
      </c>
      <c r="K82" s="16" t="s">
        <v>912</v>
      </c>
      <c r="L82" s="16" t="s">
        <v>919</v>
      </c>
      <c r="M82" s="17">
        <v>1</v>
      </c>
      <c r="N82" s="18">
        <v>624</v>
      </c>
      <c r="O82" s="18">
        <f t="shared" si="1"/>
        <v>624</v>
      </c>
      <c r="P82" s="19" t="s">
        <v>933</v>
      </c>
      <c r="Q82" s="19" t="s">
        <v>934</v>
      </c>
      <c r="R82" s="19" t="s">
        <v>941</v>
      </c>
    </row>
    <row r="83" spans="1:18" s="4" customFormat="1" ht="90" customHeight="1" x14ac:dyDescent="0.25">
      <c r="A83" s="8"/>
      <c r="B83" s="16" t="s">
        <v>84</v>
      </c>
      <c r="C83" s="16" t="s">
        <v>398</v>
      </c>
      <c r="D83" s="16" t="s">
        <v>428</v>
      </c>
      <c r="E83" s="16" t="s">
        <v>530</v>
      </c>
      <c r="F83" s="16" t="s">
        <v>595</v>
      </c>
      <c r="G83" s="16" t="s">
        <v>694</v>
      </c>
      <c r="H83" s="16" t="s">
        <v>785</v>
      </c>
      <c r="I83" s="16" t="s">
        <v>823</v>
      </c>
      <c r="J83" s="16" t="s">
        <v>965</v>
      </c>
      <c r="K83" s="16" t="s">
        <v>912</v>
      </c>
      <c r="L83" s="16" t="s">
        <v>919</v>
      </c>
      <c r="M83" s="17">
        <v>1</v>
      </c>
      <c r="N83" s="18">
        <v>624</v>
      </c>
      <c r="O83" s="18">
        <f t="shared" si="1"/>
        <v>624</v>
      </c>
      <c r="P83" s="19" t="s">
        <v>933</v>
      </c>
      <c r="Q83" s="19" t="s">
        <v>934</v>
      </c>
      <c r="R83" s="19" t="s">
        <v>941</v>
      </c>
    </row>
    <row r="84" spans="1:18" s="4" customFormat="1" ht="90" customHeight="1" x14ac:dyDescent="0.25">
      <c r="A84" s="8"/>
      <c r="B84" s="16" t="s">
        <v>85</v>
      </c>
      <c r="C84" s="16" t="s">
        <v>398</v>
      </c>
      <c r="D84" s="16" t="s">
        <v>429</v>
      </c>
      <c r="E84" s="16" t="s">
        <v>521</v>
      </c>
      <c r="F84" s="16" t="s">
        <v>624</v>
      </c>
      <c r="G84" s="16" t="s">
        <v>723</v>
      </c>
      <c r="H84" s="16" t="s">
        <v>784</v>
      </c>
      <c r="I84" s="16" t="s">
        <v>824</v>
      </c>
      <c r="J84" s="16" t="s">
        <v>965</v>
      </c>
      <c r="K84" s="16" t="s">
        <v>911</v>
      </c>
      <c r="L84" s="16" t="s">
        <v>925</v>
      </c>
      <c r="M84" s="17">
        <v>1</v>
      </c>
      <c r="N84" s="18">
        <v>420</v>
      </c>
      <c r="O84" s="18">
        <f t="shared" si="1"/>
        <v>420</v>
      </c>
      <c r="P84" s="19" t="s">
        <v>933</v>
      </c>
      <c r="Q84" s="19" t="s">
        <v>934</v>
      </c>
      <c r="R84" s="19" t="s">
        <v>941</v>
      </c>
    </row>
    <row r="85" spans="1:18" s="4" customFormat="1" ht="90" customHeight="1" x14ac:dyDescent="0.25">
      <c r="A85" s="8"/>
      <c r="B85" s="16" t="s">
        <v>86</v>
      </c>
      <c r="C85" s="16" t="s">
        <v>398</v>
      </c>
      <c r="D85" s="16" t="s">
        <v>430</v>
      </c>
      <c r="E85" s="16" t="s">
        <v>530</v>
      </c>
      <c r="F85" s="16" t="s">
        <v>587</v>
      </c>
      <c r="G85" s="16" t="s">
        <v>686</v>
      </c>
      <c r="H85" s="16" t="s">
        <v>784</v>
      </c>
      <c r="I85" s="16" t="s">
        <v>825</v>
      </c>
      <c r="J85" s="16" t="s">
        <v>965</v>
      </c>
      <c r="K85" s="16" t="s">
        <v>911</v>
      </c>
      <c r="L85" s="16" t="s">
        <v>924</v>
      </c>
      <c r="M85" s="17">
        <v>2</v>
      </c>
      <c r="N85" s="18">
        <v>564</v>
      </c>
      <c r="O85" s="18">
        <f t="shared" si="1"/>
        <v>1128</v>
      </c>
      <c r="P85" s="19" t="s">
        <v>933</v>
      </c>
      <c r="Q85" s="19" t="s">
        <v>938</v>
      </c>
      <c r="R85" s="19" t="s">
        <v>947</v>
      </c>
    </row>
    <row r="86" spans="1:18" s="4" customFormat="1" ht="90" customHeight="1" x14ac:dyDescent="0.25">
      <c r="A86" s="8"/>
      <c r="B86" s="16" t="s">
        <v>87</v>
      </c>
      <c r="C86" s="16" t="s">
        <v>398</v>
      </c>
      <c r="D86" s="16" t="s">
        <v>431</v>
      </c>
      <c r="E86" s="16" t="s">
        <v>540</v>
      </c>
      <c r="F86" s="16" t="s">
        <v>625</v>
      </c>
      <c r="G86" s="16" t="s">
        <v>724</v>
      </c>
      <c r="H86" s="16" t="s">
        <v>788</v>
      </c>
      <c r="I86" s="16" t="s">
        <v>826</v>
      </c>
      <c r="J86" s="16" t="s">
        <v>965</v>
      </c>
      <c r="K86" s="16" t="s">
        <v>915</v>
      </c>
      <c r="L86" s="16" t="s">
        <v>919</v>
      </c>
      <c r="M86" s="17">
        <v>5</v>
      </c>
      <c r="N86" s="18">
        <v>444</v>
      </c>
      <c r="O86" s="18">
        <f t="shared" si="1"/>
        <v>2220</v>
      </c>
      <c r="P86" s="19" t="s">
        <v>933</v>
      </c>
      <c r="Q86" s="19" t="s">
        <v>934</v>
      </c>
      <c r="R86" s="19" t="s">
        <v>941</v>
      </c>
    </row>
    <row r="87" spans="1:18" s="4" customFormat="1" ht="90" customHeight="1" x14ac:dyDescent="0.25">
      <c r="A87" s="8"/>
      <c r="B87" s="16" t="s">
        <v>88</v>
      </c>
      <c r="C87" s="16" t="s">
        <v>398</v>
      </c>
      <c r="D87" s="16" t="s">
        <v>432</v>
      </c>
      <c r="E87" s="16" t="s">
        <v>541</v>
      </c>
      <c r="F87" s="16" t="s">
        <v>626</v>
      </c>
      <c r="G87" s="16" t="s">
        <v>725</v>
      </c>
      <c r="H87" s="16" t="s">
        <v>790</v>
      </c>
      <c r="I87" s="16" t="s">
        <v>827</v>
      </c>
      <c r="J87" s="16" t="s">
        <v>965</v>
      </c>
      <c r="K87" s="16" t="s">
        <v>917</v>
      </c>
      <c r="L87" s="16" t="s">
        <v>924</v>
      </c>
      <c r="M87" s="17">
        <v>1</v>
      </c>
      <c r="N87" s="18">
        <v>660</v>
      </c>
      <c r="O87" s="18">
        <f t="shared" si="1"/>
        <v>660</v>
      </c>
      <c r="P87" s="19" t="s">
        <v>933</v>
      </c>
      <c r="Q87" s="19" t="s">
        <v>934</v>
      </c>
      <c r="R87" s="19" t="s">
        <v>941</v>
      </c>
    </row>
    <row r="88" spans="1:18" s="4" customFormat="1" ht="90" customHeight="1" x14ac:dyDescent="0.25">
      <c r="A88" s="8"/>
      <c r="B88" s="16" t="s">
        <v>89</v>
      </c>
      <c r="C88" s="16" t="s">
        <v>398</v>
      </c>
      <c r="D88" s="16" t="s">
        <v>432</v>
      </c>
      <c r="E88" s="16" t="s">
        <v>541</v>
      </c>
      <c r="F88" s="16" t="s">
        <v>626</v>
      </c>
      <c r="G88" s="16" t="s">
        <v>725</v>
      </c>
      <c r="H88" s="16" t="s">
        <v>790</v>
      </c>
      <c r="I88" s="16" t="s">
        <v>827</v>
      </c>
      <c r="J88" s="16" t="s">
        <v>965</v>
      </c>
      <c r="K88" s="16" t="s">
        <v>917</v>
      </c>
      <c r="L88" s="16" t="s">
        <v>925</v>
      </c>
      <c r="M88" s="17">
        <v>1</v>
      </c>
      <c r="N88" s="18">
        <v>660</v>
      </c>
      <c r="O88" s="18">
        <f t="shared" si="1"/>
        <v>660</v>
      </c>
      <c r="P88" s="19" t="s">
        <v>933</v>
      </c>
      <c r="Q88" s="19" t="s">
        <v>934</v>
      </c>
      <c r="R88" s="19" t="s">
        <v>941</v>
      </c>
    </row>
    <row r="89" spans="1:18" s="4" customFormat="1" ht="90" customHeight="1" x14ac:dyDescent="0.25">
      <c r="A89" s="8"/>
      <c r="B89" s="16" t="s">
        <v>90</v>
      </c>
      <c r="C89" s="16" t="s">
        <v>398</v>
      </c>
      <c r="D89" s="16" t="s">
        <v>433</v>
      </c>
      <c r="E89" s="16" t="s">
        <v>522</v>
      </c>
      <c r="F89" s="16" t="s">
        <v>595</v>
      </c>
      <c r="G89" s="16" t="s">
        <v>694</v>
      </c>
      <c r="H89" s="16" t="s">
        <v>787</v>
      </c>
      <c r="I89" s="16" t="s">
        <v>828</v>
      </c>
      <c r="J89" s="16" t="s">
        <v>965</v>
      </c>
      <c r="K89" s="16" t="s">
        <v>914</v>
      </c>
      <c r="L89" s="16" t="s">
        <v>919</v>
      </c>
      <c r="M89" s="17">
        <v>1</v>
      </c>
      <c r="N89" s="18">
        <v>588</v>
      </c>
      <c r="O89" s="18">
        <f t="shared" si="1"/>
        <v>588</v>
      </c>
      <c r="P89" s="19" t="s">
        <v>933</v>
      </c>
      <c r="Q89" s="19" t="s">
        <v>934</v>
      </c>
      <c r="R89" s="19" t="s">
        <v>941</v>
      </c>
    </row>
    <row r="90" spans="1:18" s="4" customFormat="1" ht="90" customHeight="1" x14ac:dyDescent="0.25">
      <c r="A90" s="8"/>
      <c r="B90" s="16" t="s">
        <v>91</v>
      </c>
      <c r="C90" s="16" t="s">
        <v>398</v>
      </c>
      <c r="D90" s="16" t="s">
        <v>433</v>
      </c>
      <c r="E90" s="16" t="s">
        <v>522</v>
      </c>
      <c r="F90" s="16" t="s">
        <v>595</v>
      </c>
      <c r="G90" s="16" t="s">
        <v>694</v>
      </c>
      <c r="H90" s="16" t="s">
        <v>787</v>
      </c>
      <c r="I90" s="16" t="s">
        <v>828</v>
      </c>
      <c r="J90" s="16" t="s">
        <v>965</v>
      </c>
      <c r="K90" s="16" t="s">
        <v>914</v>
      </c>
      <c r="L90" s="16" t="s">
        <v>920</v>
      </c>
      <c r="M90" s="17">
        <v>1</v>
      </c>
      <c r="N90" s="18">
        <v>588</v>
      </c>
      <c r="O90" s="18">
        <f t="shared" si="1"/>
        <v>588</v>
      </c>
      <c r="P90" s="19" t="s">
        <v>933</v>
      </c>
      <c r="Q90" s="19" t="s">
        <v>934</v>
      </c>
      <c r="R90" s="19" t="s">
        <v>941</v>
      </c>
    </row>
    <row r="91" spans="1:18" s="4" customFormat="1" ht="90" customHeight="1" x14ac:dyDescent="0.25">
      <c r="A91" s="8"/>
      <c r="B91" s="16" t="s">
        <v>92</v>
      </c>
      <c r="C91" s="16" t="s">
        <v>398</v>
      </c>
      <c r="D91" s="16" t="s">
        <v>434</v>
      </c>
      <c r="E91" s="16" t="s">
        <v>532</v>
      </c>
      <c r="F91" s="16" t="s">
        <v>627</v>
      </c>
      <c r="G91" s="16" t="s">
        <v>726</v>
      </c>
      <c r="H91" s="16" t="s">
        <v>787</v>
      </c>
      <c r="I91" s="16" t="s">
        <v>829</v>
      </c>
      <c r="J91" s="16" t="s">
        <v>965</v>
      </c>
      <c r="K91" s="16" t="s">
        <v>914</v>
      </c>
      <c r="L91" s="16" t="s">
        <v>925</v>
      </c>
      <c r="M91" s="17">
        <v>1</v>
      </c>
      <c r="N91" s="18">
        <v>468</v>
      </c>
      <c r="O91" s="18">
        <f t="shared" si="1"/>
        <v>468</v>
      </c>
      <c r="P91" s="19" t="s">
        <v>933</v>
      </c>
      <c r="Q91" s="19" t="s">
        <v>934</v>
      </c>
      <c r="R91" s="19" t="s">
        <v>941</v>
      </c>
    </row>
    <row r="92" spans="1:18" s="4" customFormat="1" ht="90" customHeight="1" x14ac:dyDescent="0.25">
      <c r="A92" s="8"/>
      <c r="B92" s="16" t="s">
        <v>93</v>
      </c>
      <c r="C92" s="16" t="s">
        <v>398</v>
      </c>
      <c r="D92" s="16" t="s">
        <v>434</v>
      </c>
      <c r="E92" s="16" t="s">
        <v>532</v>
      </c>
      <c r="F92" s="16" t="s">
        <v>627</v>
      </c>
      <c r="G92" s="16" t="s">
        <v>726</v>
      </c>
      <c r="H92" s="16" t="s">
        <v>787</v>
      </c>
      <c r="I92" s="16" t="s">
        <v>829</v>
      </c>
      <c r="J92" s="16" t="s">
        <v>965</v>
      </c>
      <c r="K92" s="16" t="s">
        <v>914</v>
      </c>
      <c r="L92" s="16" t="s">
        <v>919</v>
      </c>
      <c r="M92" s="17">
        <v>2</v>
      </c>
      <c r="N92" s="18">
        <v>468</v>
      </c>
      <c r="O92" s="18">
        <f t="shared" si="1"/>
        <v>936</v>
      </c>
      <c r="P92" s="19" t="s">
        <v>933</v>
      </c>
      <c r="Q92" s="19" t="s">
        <v>934</v>
      </c>
      <c r="R92" s="19" t="s">
        <v>941</v>
      </c>
    </row>
    <row r="93" spans="1:18" s="4" customFormat="1" ht="90" customHeight="1" x14ac:dyDescent="0.25">
      <c r="A93" s="8"/>
      <c r="B93" s="16" t="s">
        <v>94</v>
      </c>
      <c r="C93" s="16" t="s">
        <v>398</v>
      </c>
      <c r="D93" s="16" t="s">
        <v>434</v>
      </c>
      <c r="E93" s="16" t="s">
        <v>532</v>
      </c>
      <c r="F93" s="16" t="s">
        <v>627</v>
      </c>
      <c r="G93" s="16" t="s">
        <v>726</v>
      </c>
      <c r="H93" s="16" t="s">
        <v>787</v>
      </c>
      <c r="I93" s="16" t="s">
        <v>829</v>
      </c>
      <c r="J93" s="16" t="s">
        <v>965</v>
      </c>
      <c r="K93" s="16" t="s">
        <v>914</v>
      </c>
      <c r="L93" s="16" t="s">
        <v>920</v>
      </c>
      <c r="M93" s="17">
        <v>2</v>
      </c>
      <c r="N93" s="18">
        <v>468</v>
      </c>
      <c r="O93" s="18">
        <f t="shared" si="1"/>
        <v>936</v>
      </c>
      <c r="P93" s="19" t="s">
        <v>933</v>
      </c>
      <c r="Q93" s="19" t="s">
        <v>934</v>
      </c>
      <c r="R93" s="19" t="s">
        <v>941</v>
      </c>
    </row>
    <row r="94" spans="1:18" s="4" customFormat="1" ht="90" customHeight="1" x14ac:dyDescent="0.25">
      <c r="A94" s="8"/>
      <c r="B94" s="16" t="s">
        <v>95</v>
      </c>
      <c r="C94" s="16" t="s">
        <v>398</v>
      </c>
      <c r="D94" s="16" t="s">
        <v>434</v>
      </c>
      <c r="E94" s="16" t="s">
        <v>532</v>
      </c>
      <c r="F94" s="16" t="s">
        <v>627</v>
      </c>
      <c r="G94" s="16" t="s">
        <v>726</v>
      </c>
      <c r="H94" s="16" t="s">
        <v>787</v>
      </c>
      <c r="I94" s="16" t="s">
        <v>829</v>
      </c>
      <c r="J94" s="16" t="s">
        <v>965</v>
      </c>
      <c r="K94" s="16" t="s">
        <v>914</v>
      </c>
      <c r="L94" s="16" t="s">
        <v>922</v>
      </c>
      <c r="M94" s="17">
        <v>1</v>
      </c>
      <c r="N94" s="18">
        <v>468</v>
      </c>
      <c r="O94" s="18">
        <f t="shared" si="1"/>
        <v>468</v>
      </c>
      <c r="P94" s="19" t="s">
        <v>933</v>
      </c>
      <c r="Q94" s="19" t="s">
        <v>934</v>
      </c>
      <c r="R94" s="19" t="s">
        <v>941</v>
      </c>
    </row>
    <row r="95" spans="1:18" s="4" customFormat="1" ht="90" customHeight="1" x14ac:dyDescent="0.25">
      <c r="A95" s="8"/>
      <c r="B95" s="16" t="s">
        <v>96</v>
      </c>
      <c r="C95" s="16" t="s">
        <v>398</v>
      </c>
      <c r="D95" s="16" t="s">
        <v>435</v>
      </c>
      <c r="E95" s="16" t="s">
        <v>542</v>
      </c>
      <c r="F95" s="16" t="s">
        <v>628</v>
      </c>
      <c r="G95" s="16" t="s">
        <v>727</v>
      </c>
      <c r="H95" s="16" t="s">
        <v>790</v>
      </c>
      <c r="I95" s="16" t="s">
        <v>830</v>
      </c>
      <c r="J95" s="16" t="s">
        <v>965</v>
      </c>
      <c r="K95" s="16" t="s">
        <v>917</v>
      </c>
      <c r="L95" s="16" t="s">
        <v>919</v>
      </c>
      <c r="M95" s="17">
        <v>3</v>
      </c>
      <c r="N95" s="18">
        <v>468</v>
      </c>
      <c r="O95" s="18">
        <f t="shared" si="1"/>
        <v>1404</v>
      </c>
      <c r="P95" s="19" t="s">
        <v>933</v>
      </c>
      <c r="Q95" s="19" t="s">
        <v>935</v>
      </c>
      <c r="R95" s="19" t="s">
        <v>942</v>
      </c>
    </row>
    <row r="96" spans="1:18" s="4" customFormat="1" ht="90" customHeight="1" x14ac:dyDescent="0.25">
      <c r="A96" s="8"/>
      <c r="B96" s="16" t="s">
        <v>97</v>
      </c>
      <c r="C96" s="16" t="s">
        <v>398</v>
      </c>
      <c r="D96" s="16" t="s">
        <v>435</v>
      </c>
      <c r="E96" s="16" t="s">
        <v>542</v>
      </c>
      <c r="F96" s="16" t="s">
        <v>628</v>
      </c>
      <c r="G96" s="16" t="s">
        <v>727</v>
      </c>
      <c r="H96" s="16" t="s">
        <v>790</v>
      </c>
      <c r="I96" s="16" t="s">
        <v>830</v>
      </c>
      <c r="J96" s="16" t="s">
        <v>965</v>
      </c>
      <c r="K96" s="16" t="s">
        <v>917</v>
      </c>
      <c r="L96" s="16" t="s">
        <v>920</v>
      </c>
      <c r="M96" s="17">
        <v>4</v>
      </c>
      <c r="N96" s="18">
        <v>468</v>
      </c>
      <c r="O96" s="18">
        <f t="shared" si="1"/>
        <v>1872</v>
      </c>
      <c r="P96" s="19" t="s">
        <v>933</v>
      </c>
      <c r="Q96" s="19" t="s">
        <v>935</v>
      </c>
      <c r="R96" s="19" t="s">
        <v>942</v>
      </c>
    </row>
    <row r="97" spans="1:18" s="4" customFormat="1" ht="90" customHeight="1" x14ac:dyDescent="0.25">
      <c r="A97" s="8"/>
      <c r="B97" s="16" t="s">
        <v>98</v>
      </c>
      <c r="C97" s="16" t="s">
        <v>398</v>
      </c>
      <c r="D97" s="16" t="s">
        <v>435</v>
      </c>
      <c r="E97" s="16" t="s">
        <v>542</v>
      </c>
      <c r="F97" s="16" t="s">
        <v>628</v>
      </c>
      <c r="G97" s="16" t="s">
        <v>727</v>
      </c>
      <c r="H97" s="16" t="s">
        <v>790</v>
      </c>
      <c r="I97" s="16" t="s">
        <v>830</v>
      </c>
      <c r="J97" s="16" t="s">
        <v>965</v>
      </c>
      <c r="K97" s="16" t="s">
        <v>917</v>
      </c>
      <c r="L97" s="16" t="s">
        <v>921</v>
      </c>
      <c r="M97" s="17">
        <v>7</v>
      </c>
      <c r="N97" s="18">
        <v>468</v>
      </c>
      <c r="O97" s="18">
        <f t="shared" si="1"/>
        <v>3276</v>
      </c>
      <c r="P97" s="19" t="s">
        <v>933</v>
      </c>
      <c r="Q97" s="19" t="s">
        <v>935</v>
      </c>
      <c r="R97" s="19" t="s">
        <v>942</v>
      </c>
    </row>
    <row r="98" spans="1:18" s="4" customFormat="1" ht="90" customHeight="1" x14ac:dyDescent="0.25">
      <c r="A98" s="8"/>
      <c r="B98" s="16" t="s">
        <v>99</v>
      </c>
      <c r="C98" s="16" t="s">
        <v>398</v>
      </c>
      <c r="D98" s="16" t="s">
        <v>436</v>
      </c>
      <c r="E98" s="16" t="s">
        <v>542</v>
      </c>
      <c r="F98" s="16" t="s">
        <v>587</v>
      </c>
      <c r="G98" s="16" t="s">
        <v>686</v>
      </c>
      <c r="H98" s="16" t="s">
        <v>790</v>
      </c>
      <c r="I98" s="16" t="s">
        <v>831</v>
      </c>
      <c r="J98" s="16" t="s">
        <v>965</v>
      </c>
      <c r="K98" s="16" t="s">
        <v>917</v>
      </c>
      <c r="L98" s="16" t="s">
        <v>924</v>
      </c>
      <c r="M98" s="17">
        <v>1</v>
      </c>
      <c r="N98" s="18">
        <v>468</v>
      </c>
      <c r="O98" s="18">
        <f t="shared" si="1"/>
        <v>468</v>
      </c>
      <c r="P98" s="19" t="s">
        <v>933</v>
      </c>
      <c r="Q98" s="19" t="s">
        <v>935</v>
      </c>
      <c r="R98" s="19" t="s">
        <v>942</v>
      </c>
    </row>
    <row r="99" spans="1:18" s="4" customFormat="1" ht="90" customHeight="1" x14ac:dyDescent="0.25">
      <c r="A99" s="8"/>
      <c r="B99" s="16" t="s">
        <v>100</v>
      </c>
      <c r="C99" s="16" t="s">
        <v>398</v>
      </c>
      <c r="D99" s="16" t="s">
        <v>436</v>
      </c>
      <c r="E99" s="16" t="s">
        <v>542</v>
      </c>
      <c r="F99" s="16" t="s">
        <v>587</v>
      </c>
      <c r="G99" s="16" t="s">
        <v>686</v>
      </c>
      <c r="H99" s="16" t="s">
        <v>790</v>
      </c>
      <c r="I99" s="16" t="s">
        <v>831</v>
      </c>
      <c r="J99" s="16" t="s">
        <v>965</v>
      </c>
      <c r="K99" s="16" t="s">
        <v>917</v>
      </c>
      <c r="L99" s="16" t="s">
        <v>925</v>
      </c>
      <c r="M99" s="17">
        <v>4</v>
      </c>
      <c r="N99" s="18">
        <v>468</v>
      </c>
      <c r="O99" s="18">
        <f t="shared" si="1"/>
        <v>1872</v>
      </c>
      <c r="P99" s="19" t="s">
        <v>933</v>
      </c>
      <c r="Q99" s="19" t="s">
        <v>935</v>
      </c>
      <c r="R99" s="19" t="s">
        <v>942</v>
      </c>
    </row>
    <row r="100" spans="1:18" s="4" customFormat="1" ht="90" customHeight="1" x14ac:dyDescent="0.25">
      <c r="A100" s="8"/>
      <c r="B100" s="16" t="s">
        <v>101</v>
      </c>
      <c r="C100" s="16" t="s">
        <v>398</v>
      </c>
      <c r="D100" s="16" t="s">
        <v>436</v>
      </c>
      <c r="E100" s="16" t="s">
        <v>542</v>
      </c>
      <c r="F100" s="16" t="s">
        <v>587</v>
      </c>
      <c r="G100" s="16" t="s">
        <v>686</v>
      </c>
      <c r="H100" s="16" t="s">
        <v>790</v>
      </c>
      <c r="I100" s="16" t="s">
        <v>831</v>
      </c>
      <c r="J100" s="16" t="s">
        <v>965</v>
      </c>
      <c r="K100" s="16" t="s">
        <v>917</v>
      </c>
      <c r="L100" s="16" t="s">
        <v>919</v>
      </c>
      <c r="M100" s="17">
        <v>3</v>
      </c>
      <c r="N100" s="18">
        <v>468</v>
      </c>
      <c r="O100" s="18">
        <f t="shared" si="1"/>
        <v>1404</v>
      </c>
      <c r="P100" s="19" t="s">
        <v>933</v>
      </c>
      <c r="Q100" s="19" t="s">
        <v>935</v>
      </c>
      <c r="R100" s="19" t="s">
        <v>942</v>
      </c>
    </row>
    <row r="101" spans="1:18" s="4" customFormat="1" ht="90" customHeight="1" x14ac:dyDescent="0.25">
      <c r="A101" s="8"/>
      <c r="B101" s="16" t="s">
        <v>102</v>
      </c>
      <c r="C101" s="16" t="s">
        <v>398</v>
      </c>
      <c r="D101" s="16" t="s">
        <v>436</v>
      </c>
      <c r="E101" s="16" t="s">
        <v>542</v>
      </c>
      <c r="F101" s="16" t="s">
        <v>587</v>
      </c>
      <c r="G101" s="16" t="s">
        <v>686</v>
      </c>
      <c r="H101" s="16" t="s">
        <v>790</v>
      </c>
      <c r="I101" s="16" t="s">
        <v>831</v>
      </c>
      <c r="J101" s="16" t="s">
        <v>965</v>
      </c>
      <c r="K101" s="16" t="s">
        <v>917</v>
      </c>
      <c r="L101" s="16" t="s">
        <v>920</v>
      </c>
      <c r="M101" s="17">
        <v>2</v>
      </c>
      <c r="N101" s="18">
        <v>468</v>
      </c>
      <c r="O101" s="18">
        <f t="shared" si="1"/>
        <v>936</v>
      </c>
      <c r="P101" s="19" t="s">
        <v>933</v>
      </c>
      <c r="Q101" s="19" t="s">
        <v>935</v>
      </c>
      <c r="R101" s="19" t="s">
        <v>942</v>
      </c>
    </row>
    <row r="102" spans="1:18" s="4" customFormat="1" ht="90" customHeight="1" x14ac:dyDescent="0.25">
      <c r="A102" s="8"/>
      <c r="B102" s="16" t="s">
        <v>103</v>
      </c>
      <c r="C102" s="16" t="s">
        <v>398</v>
      </c>
      <c r="D102" s="16" t="s">
        <v>436</v>
      </c>
      <c r="E102" s="16" t="s">
        <v>542</v>
      </c>
      <c r="F102" s="16" t="s">
        <v>629</v>
      </c>
      <c r="G102" s="16" t="s">
        <v>728</v>
      </c>
      <c r="H102" s="16" t="s">
        <v>790</v>
      </c>
      <c r="I102" s="16" t="s">
        <v>831</v>
      </c>
      <c r="J102" s="16" t="s">
        <v>965</v>
      </c>
      <c r="K102" s="16" t="s">
        <v>917</v>
      </c>
      <c r="L102" s="16" t="s">
        <v>924</v>
      </c>
      <c r="M102" s="17">
        <v>1</v>
      </c>
      <c r="N102" s="18">
        <v>468</v>
      </c>
      <c r="O102" s="18">
        <f t="shared" si="1"/>
        <v>468</v>
      </c>
      <c r="P102" s="19" t="s">
        <v>933</v>
      </c>
      <c r="Q102" s="19" t="s">
        <v>935</v>
      </c>
      <c r="R102" s="19" t="s">
        <v>942</v>
      </c>
    </row>
    <row r="103" spans="1:18" s="4" customFormat="1" ht="90" customHeight="1" x14ac:dyDescent="0.25">
      <c r="A103" s="8"/>
      <c r="B103" s="16" t="s">
        <v>104</v>
      </c>
      <c r="C103" s="16" t="s">
        <v>398</v>
      </c>
      <c r="D103" s="16" t="s">
        <v>437</v>
      </c>
      <c r="E103" s="16" t="s">
        <v>543</v>
      </c>
      <c r="F103" s="16" t="s">
        <v>630</v>
      </c>
      <c r="G103" s="16" t="s">
        <v>729</v>
      </c>
      <c r="H103" s="16" t="s">
        <v>791</v>
      </c>
      <c r="I103" s="16" t="s">
        <v>832</v>
      </c>
      <c r="J103" s="16" t="s">
        <v>965</v>
      </c>
      <c r="K103" s="16" t="s">
        <v>917</v>
      </c>
      <c r="L103" s="16" t="s">
        <v>924</v>
      </c>
      <c r="M103" s="17">
        <v>1</v>
      </c>
      <c r="N103" s="18">
        <v>468</v>
      </c>
      <c r="O103" s="18">
        <f t="shared" si="1"/>
        <v>468</v>
      </c>
      <c r="P103" s="19" t="s">
        <v>933</v>
      </c>
      <c r="Q103" s="19" t="s">
        <v>935</v>
      </c>
      <c r="R103" s="19" t="s">
        <v>942</v>
      </c>
    </row>
    <row r="104" spans="1:18" s="4" customFormat="1" ht="90" customHeight="1" x14ac:dyDescent="0.25">
      <c r="A104" s="8"/>
      <c r="B104" s="16" t="s">
        <v>105</v>
      </c>
      <c r="C104" s="16" t="s">
        <v>398</v>
      </c>
      <c r="D104" s="16" t="s">
        <v>437</v>
      </c>
      <c r="E104" s="16" t="s">
        <v>543</v>
      </c>
      <c r="F104" s="16" t="s">
        <v>630</v>
      </c>
      <c r="G104" s="16" t="s">
        <v>729</v>
      </c>
      <c r="H104" s="16" t="s">
        <v>791</v>
      </c>
      <c r="I104" s="16" t="s">
        <v>832</v>
      </c>
      <c r="J104" s="16" t="s">
        <v>965</v>
      </c>
      <c r="K104" s="16" t="s">
        <v>917</v>
      </c>
      <c r="L104" s="16" t="s">
        <v>925</v>
      </c>
      <c r="M104" s="17">
        <v>3</v>
      </c>
      <c r="N104" s="18">
        <v>468</v>
      </c>
      <c r="O104" s="18">
        <f t="shared" si="1"/>
        <v>1404</v>
      </c>
      <c r="P104" s="19" t="s">
        <v>933</v>
      </c>
      <c r="Q104" s="19" t="s">
        <v>935</v>
      </c>
      <c r="R104" s="19" t="s">
        <v>942</v>
      </c>
    </row>
    <row r="105" spans="1:18" s="4" customFormat="1" ht="90" customHeight="1" x14ac:dyDescent="0.25">
      <c r="A105" s="8"/>
      <c r="B105" s="16" t="s">
        <v>106</v>
      </c>
      <c r="C105" s="16" t="s">
        <v>398</v>
      </c>
      <c r="D105" s="16" t="s">
        <v>437</v>
      </c>
      <c r="E105" s="16" t="s">
        <v>543</v>
      </c>
      <c r="F105" s="16" t="s">
        <v>630</v>
      </c>
      <c r="G105" s="16" t="s">
        <v>729</v>
      </c>
      <c r="H105" s="16" t="s">
        <v>791</v>
      </c>
      <c r="I105" s="16" t="s">
        <v>832</v>
      </c>
      <c r="J105" s="16" t="s">
        <v>965</v>
      </c>
      <c r="K105" s="16" t="s">
        <v>917</v>
      </c>
      <c r="L105" s="16" t="s">
        <v>920</v>
      </c>
      <c r="M105" s="17">
        <v>3</v>
      </c>
      <c r="N105" s="18">
        <v>468</v>
      </c>
      <c r="O105" s="18">
        <f t="shared" si="1"/>
        <v>1404</v>
      </c>
      <c r="P105" s="19" t="s">
        <v>933</v>
      </c>
      <c r="Q105" s="19" t="s">
        <v>935</v>
      </c>
      <c r="R105" s="19" t="s">
        <v>942</v>
      </c>
    </row>
    <row r="106" spans="1:18" s="4" customFormat="1" ht="90" customHeight="1" x14ac:dyDescent="0.25">
      <c r="A106" s="8"/>
      <c r="B106" s="16" t="s">
        <v>107</v>
      </c>
      <c r="C106" s="16" t="s">
        <v>398</v>
      </c>
      <c r="D106" s="16" t="s">
        <v>438</v>
      </c>
      <c r="E106" s="16" t="s">
        <v>544</v>
      </c>
      <c r="F106" s="16" t="s">
        <v>631</v>
      </c>
      <c r="G106" s="16" t="s">
        <v>730</v>
      </c>
      <c r="H106" s="16" t="s">
        <v>790</v>
      </c>
      <c r="I106" s="16" t="s">
        <v>833</v>
      </c>
      <c r="J106" s="16" t="s">
        <v>965</v>
      </c>
      <c r="K106" s="16" t="s">
        <v>917</v>
      </c>
      <c r="L106" s="16" t="s">
        <v>924</v>
      </c>
      <c r="M106" s="17">
        <v>6</v>
      </c>
      <c r="N106" s="18">
        <v>504</v>
      </c>
      <c r="O106" s="18">
        <f t="shared" si="1"/>
        <v>3024</v>
      </c>
      <c r="P106" s="19" t="s">
        <v>933</v>
      </c>
      <c r="Q106" s="19" t="s">
        <v>935</v>
      </c>
      <c r="R106" s="19" t="s">
        <v>942</v>
      </c>
    </row>
    <row r="107" spans="1:18" s="4" customFormat="1" ht="90" customHeight="1" x14ac:dyDescent="0.25">
      <c r="A107" s="8"/>
      <c r="B107" s="16" t="s">
        <v>108</v>
      </c>
      <c r="C107" s="16" t="s">
        <v>398</v>
      </c>
      <c r="D107" s="16" t="s">
        <v>438</v>
      </c>
      <c r="E107" s="16" t="s">
        <v>544</v>
      </c>
      <c r="F107" s="16" t="s">
        <v>631</v>
      </c>
      <c r="G107" s="16" t="s">
        <v>730</v>
      </c>
      <c r="H107" s="16" t="s">
        <v>790</v>
      </c>
      <c r="I107" s="16" t="s">
        <v>833</v>
      </c>
      <c r="J107" s="16" t="s">
        <v>965</v>
      </c>
      <c r="K107" s="16" t="s">
        <v>917</v>
      </c>
      <c r="L107" s="16" t="s">
        <v>925</v>
      </c>
      <c r="M107" s="17">
        <v>4</v>
      </c>
      <c r="N107" s="18">
        <v>504</v>
      </c>
      <c r="O107" s="18">
        <f t="shared" si="1"/>
        <v>2016</v>
      </c>
      <c r="P107" s="19" t="s">
        <v>933</v>
      </c>
      <c r="Q107" s="19" t="s">
        <v>935</v>
      </c>
      <c r="R107" s="19" t="s">
        <v>942</v>
      </c>
    </row>
    <row r="108" spans="1:18" s="4" customFormat="1" ht="90" customHeight="1" x14ac:dyDescent="0.25">
      <c r="A108" s="8"/>
      <c r="B108" s="16" t="s">
        <v>109</v>
      </c>
      <c r="C108" s="16" t="s">
        <v>398</v>
      </c>
      <c r="D108" s="16" t="s">
        <v>438</v>
      </c>
      <c r="E108" s="16" t="s">
        <v>544</v>
      </c>
      <c r="F108" s="16" t="s">
        <v>631</v>
      </c>
      <c r="G108" s="16" t="s">
        <v>730</v>
      </c>
      <c r="H108" s="16" t="s">
        <v>790</v>
      </c>
      <c r="I108" s="16" t="s">
        <v>833</v>
      </c>
      <c r="J108" s="16" t="s">
        <v>965</v>
      </c>
      <c r="K108" s="16" t="s">
        <v>917</v>
      </c>
      <c r="L108" s="16" t="s">
        <v>919</v>
      </c>
      <c r="M108" s="17">
        <v>2</v>
      </c>
      <c r="N108" s="18">
        <v>504</v>
      </c>
      <c r="O108" s="18">
        <f t="shared" si="1"/>
        <v>1008</v>
      </c>
      <c r="P108" s="19" t="s">
        <v>933</v>
      </c>
      <c r="Q108" s="19" t="s">
        <v>935</v>
      </c>
      <c r="R108" s="19" t="s">
        <v>942</v>
      </c>
    </row>
    <row r="109" spans="1:18" s="4" customFormat="1" ht="90" customHeight="1" x14ac:dyDescent="0.25">
      <c r="A109" s="8"/>
      <c r="B109" s="16" t="s">
        <v>110</v>
      </c>
      <c r="C109" s="16" t="s">
        <v>398</v>
      </c>
      <c r="D109" s="16" t="s">
        <v>438</v>
      </c>
      <c r="E109" s="16" t="s">
        <v>544</v>
      </c>
      <c r="F109" s="16" t="s">
        <v>631</v>
      </c>
      <c r="G109" s="16" t="s">
        <v>730</v>
      </c>
      <c r="H109" s="16" t="s">
        <v>790</v>
      </c>
      <c r="I109" s="16" t="s">
        <v>833</v>
      </c>
      <c r="J109" s="16" t="s">
        <v>965</v>
      </c>
      <c r="K109" s="16" t="s">
        <v>917</v>
      </c>
      <c r="L109" s="16" t="s">
        <v>920</v>
      </c>
      <c r="M109" s="17">
        <v>8</v>
      </c>
      <c r="N109" s="18">
        <v>504</v>
      </c>
      <c r="O109" s="18">
        <f t="shared" si="1"/>
        <v>4032</v>
      </c>
      <c r="P109" s="19" t="s">
        <v>933</v>
      </c>
      <c r="Q109" s="19" t="s">
        <v>935</v>
      </c>
      <c r="R109" s="19" t="s">
        <v>942</v>
      </c>
    </row>
    <row r="110" spans="1:18" s="4" customFormat="1" ht="90" customHeight="1" x14ac:dyDescent="0.25">
      <c r="A110" s="8"/>
      <c r="B110" s="16" t="s">
        <v>111</v>
      </c>
      <c r="C110" s="16" t="s">
        <v>398</v>
      </c>
      <c r="D110" s="16" t="s">
        <v>438</v>
      </c>
      <c r="E110" s="16" t="s">
        <v>544</v>
      </c>
      <c r="F110" s="16" t="s">
        <v>631</v>
      </c>
      <c r="G110" s="16" t="s">
        <v>730</v>
      </c>
      <c r="H110" s="16" t="s">
        <v>790</v>
      </c>
      <c r="I110" s="16" t="s">
        <v>833</v>
      </c>
      <c r="J110" s="16" t="s">
        <v>965</v>
      </c>
      <c r="K110" s="16" t="s">
        <v>917</v>
      </c>
      <c r="L110" s="16" t="s">
        <v>921</v>
      </c>
      <c r="M110" s="17">
        <v>10</v>
      </c>
      <c r="N110" s="18">
        <v>504</v>
      </c>
      <c r="O110" s="18">
        <f t="shared" si="1"/>
        <v>5040</v>
      </c>
      <c r="P110" s="19" t="s">
        <v>933</v>
      </c>
      <c r="Q110" s="19" t="s">
        <v>935</v>
      </c>
      <c r="R110" s="19" t="s">
        <v>942</v>
      </c>
    </row>
    <row r="111" spans="1:18" s="4" customFormat="1" ht="90" customHeight="1" x14ac:dyDescent="0.25">
      <c r="A111" s="8"/>
      <c r="B111" s="16" t="s">
        <v>112</v>
      </c>
      <c r="C111" s="16" t="s">
        <v>398</v>
      </c>
      <c r="D111" s="16" t="s">
        <v>438</v>
      </c>
      <c r="E111" s="16" t="s">
        <v>544</v>
      </c>
      <c r="F111" s="16" t="s">
        <v>631</v>
      </c>
      <c r="G111" s="16" t="s">
        <v>730</v>
      </c>
      <c r="H111" s="16" t="s">
        <v>790</v>
      </c>
      <c r="I111" s="16" t="s">
        <v>833</v>
      </c>
      <c r="J111" s="16" t="s">
        <v>965</v>
      </c>
      <c r="K111" s="16" t="s">
        <v>917</v>
      </c>
      <c r="L111" s="16" t="s">
        <v>922</v>
      </c>
      <c r="M111" s="17">
        <v>3</v>
      </c>
      <c r="N111" s="18">
        <v>504</v>
      </c>
      <c r="O111" s="18">
        <f t="shared" si="1"/>
        <v>1512</v>
      </c>
      <c r="P111" s="19" t="s">
        <v>933</v>
      </c>
      <c r="Q111" s="19" t="s">
        <v>935</v>
      </c>
      <c r="R111" s="19" t="s">
        <v>942</v>
      </c>
    </row>
    <row r="112" spans="1:18" s="4" customFormat="1" ht="90" customHeight="1" x14ac:dyDescent="0.25">
      <c r="A112" s="8"/>
      <c r="B112" s="16" t="s">
        <v>113</v>
      </c>
      <c r="C112" s="16" t="s">
        <v>398</v>
      </c>
      <c r="D112" s="16" t="s">
        <v>438</v>
      </c>
      <c r="E112" s="16" t="s">
        <v>544</v>
      </c>
      <c r="F112" s="16" t="s">
        <v>631</v>
      </c>
      <c r="G112" s="16" t="s">
        <v>730</v>
      </c>
      <c r="H112" s="16" t="s">
        <v>790</v>
      </c>
      <c r="I112" s="16" t="s">
        <v>833</v>
      </c>
      <c r="J112" s="16" t="s">
        <v>965</v>
      </c>
      <c r="K112" s="16" t="s">
        <v>917</v>
      </c>
      <c r="L112" s="16" t="s">
        <v>923</v>
      </c>
      <c r="M112" s="17">
        <v>10</v>
      </c>
      <c r="N112" s="18">
        <v>504</v>
      </c>
      <c r="O112" s="18">
        <f t="shared" si="1"/>
        <v>5040</v>
      </c>
      <c r="P112" s="19" t="s">
        <v>933</v>
      </c>
      <c r="Q112" s="19" t="s">
        <v>935</v>
      </c>
      <c r="R112" s="19" t="s">
        <v>942</v>
      </c>
    </row>
    <row r="113" spans="1:18" s="4" customFormat="1" ht="90" customHeight="1" x14ac:dyDescent="0.25">
      <c r="A113" s="8"/>
      <c r="B113" s="16" t="s">
        <v>114</v>
      </c>
      <c r="C113" s="16" t="s">
        <v>398</v>
      </c>
      <c r="D113" s="16" t="s">
        <v>438</v>
      </c>
      <c r="E113" s="16" t="s">
        <v>544</v>
      </c>
      <c r="F113" s="16" t="s">
        <v>587</v>
      </c>
      <c r="G113" s="16" t="s">
        <v>686</v>
      </c>
      <c r="H113" s="16" t="s">
        <v>790</v>
      </c>
      <c r="I113" s="16" t="s">
        <v>833</v>
      </c>
      <c r="J113" s="16" t="s">
        <v>965</v>
      </c>
      <c r="K113" s="16" t="s">
        <v>917</v>
      </c>
      <c r="L113" s="16" t="s">
        <v>924</v>
      </c>
      <c r="M113" s="17">
        <v>2</v>
      </c>
      <c r="N113" s="18">
        <v>504</v>
      </c>
      <c r="O113" s="18">
        <f t="shared" si="1"/>
        <v>1008</v>
      </c>
      <c r="P113" s="19" t="s">
        <v>933</v>
      </c>
      <c r="Q113" s="19" t="s">
        <v>935</v>
      </c>
      <c r="R113" s="19" t="s">
        <v>942</v>
      </c>
    </row>
    <row r="114" spans="1:18" s="4" customFormat="1" ht="90" customHeight="1" x14ac:dyDescent="0.25">
      <c r="A114" s="8"/>
      <c r="B114" s="16" t="s">
        <v>115</v>
      </c>
      <c r="C114" s="16" t="s">
        <v>398</v>
      </c>
      <c r="D114" s="16" t="s">
        <v>438</v>
      </c>
      <c r="E114" s="16" t="s">
        <v>544</v>
      </c>
      <c r="F114" s="16" t="s">
        <v>587</v>
      </c>
      <c r="G114" s="16" t="s">
        <v>686</v>
      </c>
      <c r="H114" s="16" t="s">
        <v>790</v>
      </c>
      <c r="I114" s="16" t="s">
        <v>833</v>
      </c>
      <c r="J114" s="16" t="s">
        <v>965</v>
      </c>
      <c r="K114" s="16" t="s">
        <v>917</v>
      </c>
      <c r="L114" s="16" t="s">
        <v>925</v>
      </c>
      <c r="M114" s="17">
        <v>1</v>
      </c>
      <c r="N114" s="18">
        <v>504</v>
      </c>
      <c r="O114" s="18">
        <f t="shared" si="1"/>
        <v>504</v>
      </c>
      <c r="P114" s="19" t="s">
        <v>933</v>
      </c>
      <c r="Q114" s="19" t="s">
        <v>935</v>
      </c>
      <c r="R114" s="19" t="s">
        <v>942</v>
      </c>
    </row>
    <row r="115" spans="1:18" s="4" customFormat="1" ht="90" customHeight="1" x14ac:dyDescent="0.25">
      <c r="A115" s="8"/>
      <c r="B115" s="16" t="s">
        <v>116</v>
      </c>
      <c r="C115" s="16" t="s">
        <v>398</v>
      </c>
      <c r="D115" s="16" t="s">
        <v>438</v>
      </c>
      <c r="E115" s="16" t="s">
        <v>544</v>
      </c>
      <c r="F115" s="16" t="s">
        <v>587</v>
      </c>
      <c r="G115" s="16" t="s">
        <v>686</v>
      </c>
      <c r="H115" s="16" t="s">
        <v>790</v>
      </c>
      <c r="I115" s="16" t="s">
        <v>833</v>
      </c>
      <c r="J115" s="16" t="s">
        <v>965</v>
      </c>
      <c r="K115" s="16" t="s">
        <v>917</v>
      </c>
      <c r="L115" s="16" t="s">
        <v>920</v>
      </c>
      <c r="M115" s="17">
        <v>2</v>
      </c>
      <c r="N115" s="18">
        <v>504</v>
      </c>
      <c r="O115" s="18">
        <f t="shared" si="1"/>
        <v>1008</v>
      </c>
      <c r="P115" s="19" t="s">
        <v>933</v>
      </c>
      <c r="Q115" s="19" t="s">
        <v>935</v>
      </c>
      <c r="R115" s="19" t="s">
        <v>942</v>
      </c>
    </row>
    <row r="116" spans="1:18" s="4" customFormat="1" ht="90" customHeight="1" x14ac:dyDescent="0.25">
      <c r="A116" s="8"/>
      <c r="B116" s="16" t="s">
        <v>117</v>
      </c>
      <c r="C116" s="16" t="s">
        <v>398</v>
      </c>
      <c r="D116" s="16" t="s">
        <v>438</v>
      </c>
      <c r="E116" s="16" t="s">
        <v>544</v>
      </c>
      <c r="F116" s="16" t="s">
        <v>587</v>
      </c>
      <c r="G116" s="16" t="s">
        <v>686</v>
      </c>
      <c r="H116" s="16" t="s">
        <v>790</v>
      </c>
      <c r="I116" s="16" t="s">
        <v>833</v>
      </c>
      <c r="J116" s="16" t="s">
        <v>965</v>
      </c>
      <c r="K116" s="16" t="s">
        <v>917</v>
      </c>
      <c r="L116" s="16" t="s">
        <v>921</v>
      </c>
      <c r="M116" s="17">
        <v>1</v>
      </c>
      <c r="N116" s="18">
        <v>504</v>
      </c>
      <c r="O116" s="18">
        <f t="shared" si="1"/>
        <v>504</v>
      </c>
      <c r="P116" s="19" t="s">
        <v>933</v>
      </c>
      <c r="Q116" s="19" t="s">
        <v>935</v>
      </c>
      <c r="R116" s="19" t="s">
        <v>942</v>
      </c>
    </row>
    <row r="117" spans="1:18" s="4" customFormat="1" ht="90" customHeight="1" x14ac:dyDescent="0.25">
      <c r="A117" s="8"/>
      <c r="B117" s="16" t="s">
        <v>118</v>
      </c>
      <c r="C117" s="16" t="s">
        <v>398</v>
      </c>
      <c r="D117" s="16" t="s">
        <v>438</v>
      </c>
      <c r="E117" s="16" t="s">
        <v>544</v>
      </c>
      <c r="F117" s="16" t="s">
        <v>587</v>
      </c>
      <c r="G117" s="16" t="s">
        <v>686</v>
      </c>
      <c r="H117" s="16" t="s">
        <v>790</v>
      </c>
      <c r="I117" s="16" t="s">
        <v>833</v>
      </c>
      <c r="J117" s="16" t="s">
        <v>965</v>
      </c>
      <c r="K117" s="16" t="s">
        <v>917</v>
      </c>
      <c r="L117" s="16" t="s">
        <v>922</v>
      </c>
      <c r="M117" s="17">
        <v>2</v>
      </c>
      <c r="N117" s="18">
        <v>504</v>
      </c>
      <c r="O117" s="18">
        <f t="shared" si="1"/>
        <v>1008</v>
      </c>
      <c r="P117" s="19" t="s">
        <v>933</v>
      </c>
      <c r="Q117" s="19" t="s">
        <v>935</v>
      </c>
      <c r="R117" s="19" t="s">
        <v>942</v>
      </c>
    </row>
    <row r="118" spans="1:18" s="4" customFormat="1" ht="90" customHeight="1" x14ac:dyDescent="0.25">
      <c r="A118" s="8"/>
      <c r="B118" s="16" t="s">
        <v>119</v>
      </c>
      <c r="C118" s="16" t="s">
        <v>398</v>
      </c>
      <c r="D118" s="16" t="s">
        <v>439</v>
      </c>
      <c r="E118" s="16" t="s">
        <v>545</v>
      </c>
      <c r="F118" s="16" t="s">
        <v>632</v>
      </c>
      <c r="G118" s="16" t="s">
        <v>731</v>
      </c>
      <c r="H118" s="16" t="s">
        <v>789</v>
      </c>
      <c r="I118" s="16" t="s">
        <v>834</v>
      </c>
      <c r="J118" s="16" t="s">
        <v>965</v>
      </c>
      <c r="K118" s="16" t="s">
        <v>916</v>
      </c>
      <c r="L118" s="16" t="s">
        <v>924</v>
      </c>
      <c r="M118" s="17">
        <v>3</v>
      </c>
      <c r="N118" s="18">
        <v>564</v>
      </c>
      <c r="O118" s="18">
        <f t="shared" si="1"/>
        <v>1692</v>
      </c>
      <c r="P118" s="19" t="s">
        <v>933</v>
      </c>
      <c r="Q118" s="19" t="s">
        <v>938</v>
      </c>
      <c r="R118" s="19" t="s">
        <v>947</v>
      </c>
    </row>
    <row r="119" spans="1:18" s="4" customFormat="1" ht="90" customHeight="1" x14ac:dyDescent="0.25">
      <c r="A119" s="8"/>
      <c r="B119" s="16" t="s">
        <v>120</v>
      </c>
      <c r="C119" s="16" t="s">
        <v>398</v>
      </c>
      <c r="D119" s="16" t="s">
        <v>439</v>
      </c>
      <c r="E119" s="16" t="s">
        <v>545</v>
      </c>
      <c r="F119" s="16" t="s">
        <v>632</v>
      </c>
      <c r="G119" s="16" t="s">
        <v>731</v>
      </c>
      <c r="H119" s="16" t="s">
        <v>789</v>
      </c>
      <c r="I119" s="16" t="s">
        <v>834</v>
      </c>
      <c r="J119" s="16" t="s">
        <v>965</v>
      </c>
      <c r="K119" s="16" t="s">
        <v>916</v>
      </c>
      <c r="L119" s="16" t="s">
        <v>925</v>
      </c>
      <c r="M119" s="17">
        <v>5</v>
      </c>
      <c r="N119" s="18">
        <v>564</v>
      </c>
      <c r="O119" s="18">
        <f t="shared" si="1"/>
        <v>2820</v>
      </c>
      <c r="P119" s="19" t="s">
        <v>933</v>
      </c>
      <c r="Q119" s="19" t="s">
        <v>938</v>
      </c>
      <c r="R119" s="19" t="s">
        <v>947</v>
      </c>
    </row>
    <row r="120" spans="1:18" s="4" customFormat="1" ht="90" customHeight="1" x14ac:dyDescent="0.25">
      <c r="A120" s="8"/>
      <c r="B120" s="16" t="s">
        <v>121</v>
      </c>
      <c r="C120" s="16" t="s">
        <v>398</v>
      </c>
      <c r="D120" s="16" t="s">
        <v>439</v>
      </c>
      <c r="E120" s="16" t="s">
        <v>545</v>
      </c>
      <c r="F120" s="16" t="s">
        <v>632</v>
      </c>
      <c r="G120" s="16" t="s">
        <v>731</v>
      </c>
      <c r="H120" s="16" t="s">
        <v>789</v>
      </c>
      <c r="I120" s="16" t="s">
        <v>834</v>
      </c>
      <c r="J120" s="16" t="s">
        <v>965</v>
      </c>
      <c r="K120" s="16" t="s">
        <v>916</v>
      </c>
      <c r="L120" s="16" t="s">
        <v>919</v>
      </c>
      <c r="M120" s="17">
        <v>2</v>
      </c>
      <c r="N120" s="18">
        <v>564</v>
      </c>
      <c r="O120" s="18">
        <f t="shared" si="1"/>
        <v>1128</v>
      </c>
      <c r="P120" s="19" t="s">
        <v>933</v>
      </c>
      <c r="Q120" s="19" t="s">
        <v>938</v>
      </c>
      <c r="R120" s="19" t="s">
        <v>947</v>
      </c>
    </row>
    <row r="121" spans="1:18" s="4" customFormat="1" ht="90" customHeight="1" x14ac:dyDescent="0.25">
      <c r="A121" s="8"/>
      <c r="B121" s="16" t="s">
        <v>122</v>
      </c>
      <c r="C121" s="16" t="s">
        <v>398</v>
      </c>
      <c r="D121" s="16" t="s">
        <v>439</v>
      </c>
      <c r="E121" s="16" t="s">
        <v>545</v>
      </c>
      <c r="F121" s="16" t="s">
        <v>632</v>
      </c>
      <c r="G121" s="16" t="s">
        <v>731</v>
      </c>
      <c r="H121" s="16" t="s">
        <v>789</v>
      </c>
      <c r="I121" s="16" t="s">
        <v>834</v>
      </c>
      <c r="J121" s="16" t="s">
        <v>965</v>
      </c>
      <c r="K121" s="16" t="s">
        <v>916</v>
      </c>
      <c r="L121" s="16" t="s">
        <v>920</v>
      </c>
      <c r="M121" s="17">
        <v>4</v>
      </c>
      <c r="N121" s="18">
        <v>564</v>
      </c>
      <c r="O121" s="18">
        <f t="shared" si="1"/>
        <v>2256</v>
      </c>
      <c r="P121" s="19" t="s">
        <v>933</v>
      </c>
      <c r="Q121" s="19" t="s">
        <v>938</v>
      </c>
      <c r="R121" s="19" t="s">
        <v>947</v>
      </c>
    </row>
    <row r="122" spans="1:18" s="4" customFormat="1" ht="90" customHeight="1" x14ac:dyDescent="0.25">
      <c r="A122" s="8"/>
      <c r="B122" s="16" t="s">
        <v>123</v>
      </c>
      <c r="C122" s="16" t="s">
        <v>398</v>
      </c>
      <c r="D122" s="16" t="s">
        <v>440</v>
      </c>
      <c r="E122" s="16" t="s">
        <v>546</v>
      </c>
      <c r="F122" s="16" t="s">
        <v>595</v>
      </c>
      <c r="G122" s="16" t="s">
        <v>694</v>
      </c>
      <c r="H122" s="16" t="s">
        <v>792</v>
      </c>
      <c r="I122" s="16" t="s">
        <v>835</v>
      </c>
      <c r="J122" s="16" t="s">
        <v>965</v>
      </c>
      <c r="K122" s="16" t="s">
        <v>918</v>
      </c>
      <c r="L122" s="16" t="s">
        <v>924</v>
      </c>
      <c r="M122" s="17">
        <v>5</v>
      </c>
      <c r="N122" s="18">
        <v>780</v>
      </c>
      <c r="O122" s="18">
        <f t="shared" si="1"/>
        <v>3900</v>
      </c>
      <c r="P122" s="19" t="s">
        <v>933</v>
      </c>
      <c r="Q122" s="19" t="s">
        <v>938</v>
      </c>
      <c r="R122" s="19" t="s">
        <v>948</v>
      </c>
    </row>
    <row r="123" spans="1:18" s="4" customFormat="1" ht="90" customHeight="1" x14ac:dyDescent="0.25">
      <c r="A123" s="8"/>
      <c r="B123" s="16" t="s">
        <v>124</v>
      </c>
      <c r="C123" s="16" t="s">
        <v>398</v>
      </c>
      <c r="D123" s="16" t="s">
        <v>440</v>
      </c>
      <c r="E123" s="16" t="s">
        <v>546</v>
      </c>
      <c r="F123" s="16" t="s">
        <v>595</v>
      </c>
      <c r="G123" s="16" t="s">
        <v>694</v>
      </c>
      <c r="H123" s="16" t="s">
        <v>792</v>
      </c>
      <c r="I123" s="16" t="s">
        <v>835</v>
      </c>
      <c r="J123" s="16" t="s">
        <v>965</v>
      </c>
      <c r="K123" s="16" t="s">
        <v>918</v>
      </c>
      <c r="L123" s="16" t="s">
        <v>925</v>
      </c>
      <c r="M123" s="17">
        <v>1</v>
      </c>
      <c r="N123" s="18">
        <v>780</v>
      </c>
      <c r="O123" s="18">
        <f t="shared" ref="O123:O174" si="2">$M123*N123</f>
        <v>780</v>
      </c>
      <c r="P123" s="19" t="s">
        <v>933</v>
      </c>
      <c r="Q123" s="19" t="s">
        <v>938</v>
      </c>
      <c r="R123" s="19" t="s">
        <v>948</v>
      </c>
    </row>
    <row r="124" spans="1:18" s="4" customFormat="1" ht="90" customHeight="1" x14ac:dyDescent="0.25">
      <c r="A124" s="8"/>
      <c r="B124" s="16" t="s">
        <v>125</v>
      </c>
      <c r="C124" s="16" t="s">
        <v>398</v>
      </c>
      <c r="D124" s="16" t="s">
        <v>440</v>
      </c>
      <c r="E124" s="16" t="s">
        <v>546</v>
      </c>
      <c r="F124" s="16" t="s">
        <v>595</v>
      </c>
      <c r="G124" s="16" t="s">
        <v>694</v>
      </c>
      <c r="H124" s="16" t="s">
        <v>792</v>
      </c>
      <c r="I124" s="16" t="s">
        <v>835</v>
      </c>
      <c r="J124" s="16" t="s">
        <v>965</v>
      </c>
      <c r="K124" s="16" t="s">
        <v>918</v>
      </c>
      <c r="L124" s="16" t="s">
        <v>919</v>
      </c>
      <c r="M124" s="17">
        <v>8</v>
      </c>
      <c r="N124" s="18">
        <v>780</v>
      </c>
      <c r="O124" s="18">
        <f t="shared" si="2"/>
        <v>6240</v>
      </c>
      <c r="P124" s="19" t="s">
        <v>933</v>
      </c>
      <c r="Q124" s="19" t="s">
        <v>938</v>
      </c>
      <c r="R124" s="19" t="s">
        <v>948</v>
      </c>
    </row>
    <row r="125" spans="1:18" s="4" customFormat="1" ht="90" customHeight="1" x14ac:dyDescent="0.25">
      <c r="A125" s="8"/>
      <c r="B125" s="16" t="s">
        <v>126</v>
      </c>
      <c r="C125" s="16" t="s">
        <v>398</v>
      </c>
      <c r="D125" s="16" t="s">
        <v>440</v>
      </c>
      <c r="E125" s="16" t="s">
        <v>546</v>
      </c>
      <c r="F125" s="16" t="s">
        <v>595</v>
      </c>
      <c r="G125" s="16" t="s">
        <v>694</v>
      </c>
      <c r="H125" s="16" t="s">
        <v>792</v>
      </c>
      <c r="I125" s="16" t="s">
        <v>835</v>
      </c>
      <c r="J125" s="16" t="s">
        <v>965</v>
      </c>
      <c r="K125" s="16" t="s">
        <v>918</v>
      </c>
      <c r="L125" s="16" t="s">
        <v>920</v>
      </c>
      <c r="M125" s="17">
        <v>9</v>
      </c>
      <c r="N125" s="18">
        <v>780</v>
      </c>
      <c r="O125" s="18">
        <f t="shared" si="2"/>
        <v>7020</v>
      </c>
      <c r="P125" s="19" t="s">
        <v>933</v>
      </c>
      <c r="Q125" s="19" t="s">
        <v>938</v>
      </c>
      <c r="R125" s="19" t="s">
        <v>948</v>
      </c>
    </row>
    <row r="126" spans="1:18" s="4" customFormat="1" ht="90" customHeight="1" x14ac:dyDescent="0.25">
      <c r="A126" s="8"/>
      <c r="B126" s="16" t="s">
        <v>127</v>
      </c>
      <c r="C126" s="16" t="s">
        <v>398</v>
      </c>
      <c r="D126" s="16" t="s">
        <v>441</v>
      </c>
      <c r="E126" s="16" t="s">
        <v>547</v>
      </c>
      <c r="F126" s="16" t="s">
        <v>633</v>
      </c>
      <c r="G126" s="16" t="s">
        <v>732</v>
      </c>
      <c r="H126" s="16" t="s">
        <v>788</v>
      </c>
      <c r="I126" s="16" t="s">
        <v>836</v>
      </c>
      <c r="J126" s="16" t="s">
        <v>965</v>
      </c>
      <c r="K126" s="16" t="s">
        <v>915</v>
      </c>
      <c r="L126" s="16" t="s">
        <v>925</v>
      </c>
      <c r="M126" s="17">
        <v>3</v>
      </c>
      <c r="N126" s="18">
        <v>588</v>
      </c>
      <c r="O126" s="18">
        <f t="shared" si="2"/>
        <v>1764</v>
      </c>
      <c r="P126" s="19" t="s">
        <v>933</v>
      </c>
      <c r="Q126" s="19" t="s">
        <v>938</v>
      </c>
      <c r="R126" s="19" t="s">
        <v>947</v>
      </c>
    </row>
    <row r="127" spans="1:18" s="4" customFormat="1" ht="90" customHeight="1" x14ac:dyDescent="0.25">
      <c r="A127" s="8"/>
      <c r="B127" s="16" t="s">
        <v>128</v>
      </c>
      <c r="C127" s="16" t="s">
        <v>398</v>
      </c>
      <c r="D127" s="16" t="s">
        <v>441</v>
      </c>
      <c r="E127" s="16" t="s">
        <v>547</v>
      </c>
      <c r="F127" s="16" t="s">
        <v>633</v>
      </c>
      <c r="G127" s="16" t="s">
        <v>732</v>
      </c>
      <c r="H127" s="16" t="s">
        <v>788</v>
      </c>
      <c r="I127" s="16" t="s">
        <v>836</v>
      </c>
      <c r="J127" s="16" t="s">
        <v>965</v>
      </c>
      <c r="K127" s="16" t="s">
        <v>915</v>
      </c>
      <c r="L127" s="16" t="s">
        <v>919</v>
      </c>
      <c r="M127" s="17">
        <v>2</v>
      </c>
      <c r="N127" s="18">
        <v>588</v>
      </c>
      <c r="O127" s="18">
        <f t="shared" si="2"/>
        <v>1176</v>
      </c>
      <c r="P127" s="19" t="s">
        <v>933</v>
      </c>
      <c r="Q127" s="19" t="s">
        <v>938</v>
      </c>
      <c r="R127" s="19" t="s">
        <v>947</v>
      </c>
    </row>
    <row r="128" spans="1:18" s="4" customFormat="1" ht="90" customHeight="1" x14ac:dyDescent="0.25">
      <c r="A128" s="8"/>
      <c r="B128" s="16" t="s">
        <v>129</v>
      </c>
      <c r="C128" s="16" t="s">
        <v>398</v>
      </c>
      <c r="D128" s="16" t="s">
        <v>441</v>
      </c>
      <c r="E128" s="16" t="s">
        <v>547</v>
      </c>
      <c r="F128" s="16" t="s">
        <v>633</v>
      </c>
      <c r="G128" s="16" t="s">
        <v>732</v>
      </c>
      <c r="H128" s="16" t="s">
        <v>788</v>
      </c>
      <c r="I128" s="16" t="s">
        <v>836</v>
      </c>
      <c r="J128" s="16" t="s">
        <v>965</v>
      </c>
      <c r="K128" s="16" t="s">
        <v>915</v>
      </c>
      <c r="L128" s="16" t="s">
        <v>920</v>
      </c>
      <c r="M128" s="17">
        <v>3</v>
      </c>
      <c r="N128" s="18">
        <v>588</v>
      </c>
      <c r="O128" s="18">
        <f t="shared" si="2"/>
        <v>1764</v>
      </c>
      <c r="P128" s="19" t="s">
        <v>933</v>
      </c>
      <c r="Q128" s="19" t="s">
        <v>938</v>
      </c>
      <c r="R128" s="19" t="s">
        <v>947</v>
      </c>
    </row>
    <row r="129" spans="1:18" s="4" customFormat="1" ht="90" customHeight="1" x14ac:dyDescent="0.25">
      <c r="A129" s="8"/>
      <c r="B129" s="16" t="s">
        <v>130</v>
      </c>
      <c r="C129" s="16" t="s">
        <v>398</v>
      </c>
      <c r="D129" s="16" t="s">
        <v>442</v>
      </c>
      <c r="E129" s="16" t="s">
        <v>531</v>
      </c>
      <c r="F129" s="16" t="s">
        <v>634</v>
      </c>
      <c r="G129" s="16" t="s">
        <v>733</v>
      </c>
      <c r="H129" s="16" t="s">
        <v>785</v>
      </c>
      <c r="I129" s="16" t="s">
        <v>837</v>
      </c>
      <c r="J129" s="16" t="s">
        <v>965</v>
      </c>
      <c r="K129" s="16" t="s">
        <v>912</v>
      </c>
      <c r="L129" s="16" t="s">
        <v>921</v>
      </c>
      <c r="M129" s="17">
        <v>1</v>
      </c>
      <c r="N129" s="18">
        <v>564</v>
      </c>
      <c r="O129" s="18">
        <f t="shared" si="2"/>
        <v>564</v>
      </c>
      <c r="P129" s="19" t="s">
        <v>933</v>
      </c>
      <c r="Q129" s="19" t="s">
        <v>934</v>
      </c>
      <c r="R129" s="19" t="s">
        <v>949</v>
      </c>
    </row>
    <row r="130" spans="1:18" s="4" customFormat="1" ht="90" customHeight="1" x14ac:dyDescent="0.25">
      <c r="A130" s="8"/>
      <c r="B130" s="16" t="s">
        <v>131</v>
      </c>
      <c r="C130" s="16" t="s">
        <v>398</v>
      </c>
      <c r="D130" s="16" t="s">
        <v>443</v>
      </c>
      <c r="E130" s="16" t="s">
        <v>528</v>
      </c>
      <c r="F130" s="16" t="s">
        <v>595</v>
      </c>
      <c r="G130" s="16" t="s">
        <v>694</v>
      </c>
      <c r="H130" s="16" t="s">
        <v>785</v>
      </c>
      <c r="I130" s="16" t="s">
        <v>838</v>
      </c>
      <c r="J130" s="16" t="s">
        <v>965</v>
      </c>
      <c r="K130" s="16" t="s">
        <v>912</v>
      </c>
      <c r="L130" s="16" t="s">
        <v>925</v>
      </c>
      <c r="M130" s="17">
        <v>1</v>
      </c>
      <c r="N130" s="18">
        <v>540</v>
      </c>
      <c r="O130" s="18">
        <f t="shared" si="2"/>
        <v>540</v>
      </c>
      <c r="P130" s="19" t="s">
        <v>933</v>
      </c>
      <c r="Q130" s="19" t="s">
        <v>934</v>
      </c>
      <c r="R130" s="19" t="s">
        <v>949</v>
      </c>
    </row>
    <row r="131" spans="1:18" s="4" customFormat="1" ht="90" customHeight="1" x14ac:dyDescent="0.25">
      <c r="A131" s="8"/>
      <c r="B131" s="16" t="s">
        <v>132</v>
      </c>
      <c r="C131" s="16" t="s">
        <v>398</v>
      </c>
      <c r="D131" s="16" t="s">
        <v>443</v>
      </c>
      <c r="E131" s="16" t="s">
        <v>528</v>
      </c>
      <c r="F131" s="16" t="s">
        <v>595</v>
      </c>
      <c r="G131" s="16" t="s">
        <v>694</v>
      </c>
      <c r="H131" s="16" t="s">
        <v>785</v>
      </c>
      <c r="I131" s="16" t="s">
        <v>838</v>
      </c>
      <c r="J131" s="16" t="s">
        <v>965</v>
      </c>
      <c r="K131" s="16" t="s">
        <v>912</v>
      </c>
      <c r="L131" s="16" t="s">
        <v>919</v>
      </c>
      <c r="M131" s="17">
        <v>1</v>
      </c>
      <c r="N131" s="18">
        <v>540</v>
      </c>
      <c r="O131" s="18">
        <f t="shared" si="2"/>
        <v>540</v>
      </c>
      <c r="P131" s="19" t="s">
        <v>933</v>
      </c>
      <c r="Q131" s="19" t="s">
        <v>934</v>
      </c>
      <c r="R131" s="19" t="s">
        <v>949</v>
      </c>
    </row>
    <row r="132" spans="1:18" s="4" customFormat="1" ht="90" customHeight="1" x14ac:dyDescent="0.25">
      <c r="A132" s="8"/>
      <c r="B132" s="16" t="s">
        <v>133</v>
      </c>
      <c r="C132" s="16" t="s">
        <v>398</v>
      </c>
      <c r="D132" s="16" t="s">
        <v>443</v>
      </c>
      <c r="E132" s="16" t="s">
        <v>528</v>
      </c>
      <c r="F132" s="16" t="s">
        <v>595</v>
      </c>
      <c r="G132" s="16" t="s">
        <v>694</v>
      </c>
      <c r="H132" s="16" t="s">
        <v>785</v>
      </c>
      <c r="I132" s="16" t="s">
        <v>838</v>
      </c>
      <c r="J132" s="16" t="s">
        <v>965</v>
      </c>
      <c r="K132" s="16" t="s">
        <v>912</v>
      </c>
      <c r="L132" s="16" t="s">
        <v>920</v>
      </c>
      <c r="M132" s="17">
        <v>1</v>
      </c>
      <c r="N132" s="18">
        <v>540</v>
      </c>
      <c r="O132" s="18">
        <f t="shared" si="2"/>
        <v>540</v>
      </c>
      <c r="P132" s="19" t="s">
        <v>933</v>
      </c>
      <c r="Q132" s="19" t="s">
        <v>934</v>
      </c>
      <c r="R132" s="19" t="s">
        <v>949</v>
      </c>
    </row>
    <row r="133" spans="1:18" s="4" customFormat="1" ht="90" customHeight="1" x14ac:dyDescent="0.25">
      <c r="A133" s="8"/>
      <c r="B133" s="16" t="s">
        <v>134</v>
      </c>
      <c r="C133" s="16" t="s">
        <v>398</v>
      </c>
      <c r="D133" s="16" t="s">
        <v>444</v>
      </c>
      <c r="E133" s="16" t="s">
        <v>528</v>
      </c>
      <c r="F133" s="16" t="s">
        <v>595</v>
      </c>
      <c r="G133" s="16" t="s">
        <v>694</v>
      </c>
      <c r="H133" s="16" t="s">
        <v>785</v>
      </c>
      <c r="I133" s="16" t="s">
        <v>839</v>
      </c>
      <c r="J133" s="16" t="s">
        <v>965</v>
      </c>
      <c r="K133" s="16" t="s">
        <v>912</v>
      </c>
      <c r="L133" s="16" t="s">
        <v>924</v>
      </c>
      <c r="M133" s="17">
        <v>2</v>
      </c>
      <c r="N133" s="18">
        <v>624</v>
      </c>
      <c r="O133" s="18">
        <f t="shared" si="2"/>
        <v>1248</v>
      </c>
      <c r="P133" s="19" t="s">
        <v>933</v>
      </c>
      <c r="Q133" s="19" t="s">
        <v>934</v>
      </c>
      <c r="R133" s="19" t="s">
        <v>949</v>
      </c>
    </row>
    <row r="134" spans="1:18" s="4" customFormat="1" ht="90" customHeight="1" x14ac:dyDescent="0.25">
      <c r="A134" s="8"/>
      <c r="B134" s="16" t="s">
        <v>135</v>
      </c>
      <c r="C134" s="16" t="s">
        <v>398</v>
      </c>
      <c r="D134" s="16" t="s">
        <v>444</v>
      </c>
      <c r="E134" s="16" t="s">
        <v>528</v>
      </c>
      <c r="F134" s="16" t="s">
        <v>595</v>
      </c>
      <c r="G134" s="16" t="s">
        <v>694</v>
      </c>
      <c r="H134" s="16" t="s">
        <v>785</v>
      </c>
      <c r="I134" s="16" t="s">
        <v>839</v>
      </c>
      <c r="J134" s="16" t="s">
        <v>965</v>
      </c>
      <c r="K134" s="16" t="s">
        <v>912</v>
      </c>
      <c r="L134" s="16" t="s">
        <v>925</v>
      </c>
      <c r="M134" s="17">
        <v>3</v>
      </c>
      <c r="N134" s="18">
        <v>624</v>
      </c>
      <c r="O134" s="18">
        <f t="shared" si="2"/>
        <v>1872</v>
      </c>
      <c r="P134" s="19" t="s">
        <v>933</v>
      </c>
      <c r="Q134" s="19" t="s">
        <v>934</v>
      </c>
      <c r="R134" s="19" t="s">
        <v>949</v>
      </c>
    </row>
    <row r="135" spans="1:18" s="4" customFormat="1" ht="90" customHeight="1" x14ac:dyDescent="0.25">
      <c r="A135" s="8"/>
      <c r="B135" s="16" t="s">
        <v>136</v>
      </c>
      <c r="C135" s="16" t="s">
        <v>398</v>
      </c>
      <c r="D135" s="16" t="s">
        <v>444</v>
      </c>
      <c r="E135" s="16" t="s">
        <v>528</v>
      </c>
      <c r="F135" s="16" t="s">
        <v>595</v>
      </c>
      <c r="G135" s="16" t="s">
        <v>694</v>
      </c>
      <c r="H135" s="16" t="s">
        <v>785</v>
      </c>
      <c r="I135" s="16" t="s">
        <v>839</v>
      </c>
      <c r="J135" s="16" t="s">
        <v>965</v>
      </c>
      <c r="K135" s="16" t="s">
        <v>912</v>
      </c>
      <c r="L135" s="16" t="s">
        <v>919</v>
      </c>
      <c r="M135" s="17">
        <v>3</v>
      </c>
      <c r="N135" s="18">
        <v>624</v>
      </c>
      <c r="O135" s="18">
        <f t="shared" si="2"/>
        <v>1872</v>
      </c>
      <c r="P135" s="19" t="s">
        <v>933</v>
      </c>
      <c r="Q135" s="19" t="s">
        <v>934</v>
      </c>
      <c r="R135" s="19" t="s">
        <v>949</v>
      </c>
    </row>
    <row r="136" spans="1:18" s="4" customFormat="1" ht="90" customHeight="1" x14ac:dyDescent="0.25">
      <c r="A136" s="8"/>
      <c r="B136" s="16" t="s">
        <v>137</v>
      </c>
      <c r="C136" s="16" t="s">
        <v>398</v>
      </c>
      <c r="D136" s="16" t="s">
        <v>444</v>
      </c>
      <c r="E136" s="16" t="s">
        <v>528</v>
      </c>
      <c r="F136" s="16" t="s">
        <v>595</v>
      </c>
      <c r="G136" s="16" t="s">
        <v>694</v>
      </c>
      <c r="H136" s="16" t="s">
        <v>785</v>
      </c>
      <c r="I136" s="16" t="s">
        <v>839</v>
      </c>
      <c r="J136" s="16" t="s">
        <v>965</v>
      </c>
      <c r="K136" s="16" t="s">
        <v>912</v>
      </c>
      <c r="L136" s="16" t="s">
        <v>920</v>
      </c>
      <c r="M136" s="17">
        <v>1</v>
      </c>
      <c r="N136" s="18">
        <v>624</v>
      </c>
      <c r="O136" s="18">
        <f t="shared" si="2"/>
        <v>624</v>
      </c>
      <c r="P136" s="19" t="s">
        <v>933</v>
      </c>
      <c r="Q136" s="19" t="s">
        <v>934</v>
      </c>
      <c r="R136" s="19" t="s">
        <v>949</v>
      </c>
    </row>
    <row r="137" spans="1:18" s="4" customFormat="1" ht="90" customHeight="1" x14ac:dyDescent="0.25">
      <c r="A137" s="8"/>
      <c r="B137" s="16" t="s">
        <v>138</v>
      </c>
      <c r="C137" s="16" t="s">
        <v>398</v>
      </c>
      <c r="D137" s="16" t="s">
        <v>445</v>
      </c>
      <c r="E137" s="16" t="s">
        <v>532</v>
      </c>
      <c r="F137" s="16" t="s">
        <v>635</v>
      </c>
      <c r="G137" s="16" t="s">
        <v>734</v>
      </c>
      <c r="H137" s="16" t="s">
        <v>789</v>
      </c>
      <c r="I137" s="16" t="s">
        <v>840</v>
      </c>
      <c r="J137" s="16" t="s">
        <v>965</v>
      </c>
      <c r="K137" s="16" t="s">
        <v>916</v>
      </c>
      <c r="L137" s="16" t="s">
        <v>925</v>
      </c>
      <c r="M137" s="17">
        <v>2</v>
      </c>
      <c r="N137" s="18">
        <v>588</v>
      </c>
      <c r="O137" s="18">
        <f t="shared" si="2"/>
        <v>1176</v>
      </c>
      <c r="P137" s="19" t="s">
        <v>933</v>
      </c>
      <c r="Q137" s="19" t="s">
        <v>938</v>
      </c>
      <c r="R137" s="19" t="s">
        <v>947</v>
      </c>
    </row>
    <row r="138" spans="1:18" s="4" customFormat="1" ht="90" customHeight="1" x14ac:dyDescent="0.25">
      <c r="A138" s="8"/>
      <c r="B138" s="16" t="s">
        <v>139</v>
      </c>
      <c r="C138" s="16" t="s">
        <v>398</v>
      </c>
      <c r="D138" s="16" t="s">
        <v>445</v>
      </c>
      <c r="E138" s="16" t="s">
        <v>532</v>
      </c>
      <c r="F138" s="16" t="s">
        <v>635</v>
      </c>
      <c r="G138" s="16" t="s">
        <v>734</v>
      </c>
      <c r="H138" s="16" t="s">
        <v>789</v>
      </c>
      <c r="I138" s="16" t="s">
        <v>840</v>
      </c>
      <c r="J138" s="16" t="s">
        <v>965</v>
      </c>
      <c r="K138" s="16" t="s">
        <v>916</v>
      </c>
      <c r="L138" s="16" t="s">
        <v>920</v>
      </c>
      <c r="M138" s="17">
        <v>2</v>
      </c>
      <c r="N138" s="18">
        <v>588</v>
      </c>
      <c r="O138" s="18">
        <f t="shared" si="2"/>
        <v>1176</v>
      </c>
      <c r="P138" s="19" t="s">
        <v>933</v>
      </c>
      <c r="Q138" s="19" t="s">
        <v>938</v>
      </c>
      <c r="R138" s="19" t="s">
        <v>947</v>
      </c>
    </row>
    <row r="139" spans="1:18" s="4" customFormat="1" ht="90" customHeight="1" x14ac:dyDescent="0.25">
      <c r="A139" s="8"/>
      <c r="B139" s="16" t="s">
        <v>140</v>
      </c>
      <c r="C139" s="16" t="s">
        <v>398</v>
      </c>
      <c r="D139" s="16" t="s">
        <v>446</v>
      </c>
      <c r="E139" s="16" t="s">
        <v>548</v>
      </c>
      <c r="F139" s="16" t="s">
        <v>625</v>
      </c>
      <c r="G139" s="16" t="s">
        <v>724</v>
      </c>
      <c r="H139" s="16" t="s">
        <v>789</v>
      </c>
      <c r="I139" s="16" t="s">
        <v>841</v>
      </c>
      <c r="J139" s="16" t="s">
        <v>965</v>
      </c>
      <c r="K139" s="16" t="s">
        <v>916</v>
      </c>
      <c r="L139" s="16" t="s">
        <v>925</v>
      </c>
      <c r="M139" s="17">
        <v>1</v>
      </c>
      <c r="N139" s="18">
        <v>588</v>
      </c>
      <c r="O139" s="18">
        <f t="shared" si="2"/>
        <v>588</v>
      </c>
      <c r="P139" s="19" t="s">
        <v>933</v>
      </c>
      <c r="Q139" s="19" t="s">
        <v>938</v>
      </c>
      <c r="R139" s="19" t="s">
        <v>947</v>
      </c>
    </row>
    <row r="140" spans="1:18" s="4" customFormat="1" ht="90" customHeight="1" x14ac:dyDescent="0.25">
      <c r="A140" s="8"/>
      <c r="B140" s="16" t="s">
        <v>141</v>
      </c>
      <c r="C140" s="16" t="s">
        <v>398</v>
      </c>
      <c r="D140" s="16" t="s">
        <v>446</v>
      </c>
      <c r="E140" s="16" t="s">
        <v>548</v>
      </c>
      <c r="F140" s="16" t="s">
        <v>625</v>
      </c>
      <c r="G140" s="16" t="s">
        <v>724</v>
      </c>
      <c r="H140" s="16" t="s">
        <v>789</v>
      </c>
      <c r="I140" s="16" t="s">
        <v>841</v>
      </c>
      <c r="J140" s="16" t="s">
        <v>965</v>
      </c>
      <c r="K140" s="16" t="s">
        <v>916</v>
      </c>
      <c r="L140" s="16" t="s">
        <v>919</v>
      </c>
      <c r="M140" s="17">
        <v>2</v>
      </c>
      <c r="N140" s="18">
        <v>588</v>
      </c>
      <c r="O140" s="18">
        <f t="shared" si="2"/>
        <v>1176</v>
      </c>
      <c r="P140" s="19" t="s">
        <v>933</v>
      </c>
      <c r="Q140" s="19" t="s">
        <v>938</v>
      </c>
      <c r="R140" s="19" t="s">
        <v>947</v>
      </c>
    </row>
    <row r="141" spans="1:18" s="4" customFormat="1" ht="90" customHeight="1" x14ac:dyDescent="0.25">
      <c r="A141" s="8"/>
      <c r="B141" s="16" t="s">
        <v>142</v>
      </c>
      <c r="C141" s="16" t="s">
        <v>398</v>
      </c>
      <c r="D141" s="16" t="s">
        <v>446</v>
      </c>
      <c r="E141" s="16" t="s">
        <v>548</v>
      </c>
      <c r="F141" s="16" t="s">
        <v>625</v>
      </c>
      <c r="G141" s="16" t="s">
        <v>724</v>
      </c>
      <c r="H141" s="16" t="s">
        <v>789</v>
      </c>
      <c r="I141" s="16" t="s">
        <v>841</v>
      </c>
      <c r="J141" s="16" t="s">
        <v>965</v>
      </c>
      <c r="K141" s="16" t="s">
        <v>916</v>
      </c>
      <c r="L141" s="16" t="s">
        <v>920</v>
      </c>
      <c r="M141" s="17">
        <v>2</v>
      </c>
      <c r="N141" s="18">
        <v>588</v>
      </c>
      <c r="O141" s="18">
        <f t="shared" si="2"/>
        <v>1176</v>
      </c>
      <c r="P141" s="19" t="s">
        <v>933</v>
      </c>
      <c r="Q141" s="19" t="s">
        <v>938</v>
      </c>
      <c r="R141" s="19" t="s">
        <v>947</v>
      </c>
    </row>
    <row r="142" spans="1:18" s="4" customFormat="1" ht="90" customHeight="1" x14ac:dyDescent="0.25">
      <c r="A142" s="8"/>
      <c r="B142" s="16" t="s">
        <v>143</v>
      </c>
      <c r="C142" s="16" t="s">
        <v>398</v>
      </c>
      <c r="D142" s="16" t="s">
        <v>447</v>
      </c>
      <c r="E142" s="16" t="s">
        <v>529</v>
      </c>
      <c r="F142" s="16" t="s">
        <v>636</v>
      </c>
      <c r="G142" s="16" t="s">
        <v>735</v>
      </c>
      <c r="H142" s="16" t="s">
        <v>792</v>
      </c>
      <c r="I142" s="16" t="s">
        <v>842</v>
      </c>
      <c r="J142" s="16" t="s">
        <v>965</v>
      </c>
      <c r="K142" s="16" t="s">
        <v>918</v>
      </c>
      <c r="L142" s="16" t="s">
        <v>924</v>
      </c>
      <c r="M142" s="17">
        <v>1</v>
      </c>
      <c r="N142" s="18">
        <v>660</v>
      </c>
      <c r="O142" s="18">
        <f t="shared" si="2"/>
        <v>660</v>
      </c>
      <c r="P142" s="19" t="s">
        <v>933</v>
      </c>
      <c r="Q142" s="19" t="s">
        <v>938</v>
      </c>
      <c r="R142" s="19" t="s">
        <v>948</v>
      </c>
    </row>
    <row r="143" spans="1:18" s="4" customFormat="1" ht="90" customHeight="1" x14ac:dyDescent="0.25">
      <c r="A143" s="8"/>
      <c r="B143" s="16" t="s">
        <v>144</v>
      </c>
      <c r="C143" s="16" t="s">
        <v>398</v>
      </c>
      <c r="D143" s="16" t="s">
        <v>447</v>
      </c>
      <c r="E143" s="16" t="s">
        <v>529</v>
      </c>
      <c r="F143" s="16" t="s">
        <v>636</v>
      </c>
      <c r="G143" s="16" t="s">
        <v>735</v>
      </c>
      <c r="H143" s="16" t="s">
        <v>792</v>
      </c>
      <c r="I143" s="16" t="s">
        <v>842</v>
      </c>
      <c r="J143" s="16" t="s">
        <v>965</v>
      </c>
      <c r="K143" s="16" t="s">
        <v>918</v>
      </c>
      <c r="L143" s="16" t="s">
        <v>925</v>
      </c>
      <c r="M143" s="17">
        <v>1</v>
      </c>
      <c r="N143" s="18">
        <v>660</v>
      </c>
      <c r="O143" s="18">
        <f t="shared" si="2"/>
        <v>660</v>
      </c>
      <c r="P143" s="19" t="s">
        <v>933</v>
      </c>
      <c r="Q143" s="19" t="s">
        <v>938</v>
      </c>
      <c r="R143" s="19" t="s">
        <v>948</v>
      </c>
    </row>
    <row r="144" spans="1:18" s="4" customFormat="1" ht="90" customHeight="1" x14ac:dyDescent="0.25">
      <c r="A144" s="8"/>
      <c r="B144" s="16" t="s">
        <v>145</v>
      </c>
      <c r="C144" s="16" t="s">
        <v>398</v>
      </c>
      <c r="D144" s="16" t="s">
        <v>447</v>
      </c>
      <c r="E144" s="16" t="s">
        <v>529</v>
      </c>
      <c r="F144" s="16" t="s">
        <v>636</v>
      </c>
      <c r="G144" s="16" t="s">
        <v>735</v>
      </c>
      <c r="H144" s="16" t="s">
        <v>792</v>
      </c>
      <c r="I144" s="16" t="s">
        <v>842</v>
      </c>
      <c r="J144" s="16" t="s">
        <v>965</v>
      </c>
      <c r="K144" s="16" t="s">
        <v>918</v>
      </c>
      <c r="L144" s="16" t="s">
        <v>919</v>
      </c>
      <c r="M144" s="17">
        <v>2</v>
      </c>
      <c r="N144" s="18">
        <v>660</v>
      </c>
      <c r="O144" s="18">
        <f t="shared" si="2"/>
        <v>1320</v>
      </c>
      <c r="P144" s="19" t="s">
        <v>933</v>
      </c>
      <c r="Q144" s="19" t="s">
        <v>938</v>
      </c>
      <c r="R144" s="19" t="s">
        <v>948</v>
      </c>
    </row>
    <row r="145" spans="1:18" s="4" customFormat="1" ht="90" customHeight="1" x14ac:dyDescent="0.25">
      <c r="A145" s="8"/>
      <c r="B145" s="16" t="s">
        <v>146</v>
      </c>
      <c r="C145" s="16" t="s">
        <v>398</v>
      </c>
      <c r="D145" s="16" t="s">
        <v>448</v>
      </c>
      <c r="E145" s="16" t="s">
        <v>549</v>
      </c>
      <c r="F145" s="16" t="s">
        <v>637</v>
      </c>
      <c r="G145" s="16" t="s">
        <v>736</v>
      </c>
      <c r="H145" s="16" t="s">
        <v>784</v>
      </c>
      <c r="I145" s="16" t="s">
        <v>843</v>
      </c>
      <c r="J145" s="16" t="s">
        <v>965</v>
      </c>
      <c r="K145" s="16" t="s">
        <v>911</v>
      </c>
      <c r="L145" s="16" t="s">
        <v>925</v>
      </c>
      <c r="M145" s="17">
        <v>1</v>
      </c>
      <c r="N145" s="18">
        <v>468</v>
      </c>
      <c r="O145" s="18">
        <f t="shared" si="2"/>
        <v>468</v>
      </c>
      <c r="P145" s="19" t="s">
        <v>933</v>
      </c>
      <c r="Q145" s="19" t="s">
        <v>934</v>
      </c>
      <c r="R145" s="19" t="s">
        <v>941</v>
      </c>
    </row>
    <row r="146" spans="1:18" s="4" customFormat="1" ht="90" customHeight="1" x14ac:dyDescent="0.25">
      <c r="A146" s="8"/>
      <c r="B146" s="16" t="s">
        <v>147</v>
      </c>
      <c r="C146" s="16" t="s">
        <v>398</v>
      </c>
      <c r="D146" s="16" t="s">
        <v>448</v>
      </c>
      <c r="E146" s="16" t="s">
        <v>549</v>
      </c>
      <c r="F146" s="16" t="s">
        <v>637</v>
      </c>
      <c r="G146" s="16" t="s">
        <v>736</v>
      </c>
      <c r="H146" s="16" t="s">
        <v>784</v>
      </c>
      <c r="I146" s="16" t="s">
        <v>843</v>
      </c>
      <c r="J146" s="16" t="s">
        <v>965</v>
      </c>
      <c r="K146" s="16" t="s">
        <v>911</v>
      </c>
      <c r="L146" s="16" t="s">
        <v>919</v>
      </c>
      <c r="M146" s="17">
        <v>1</v>
      </c>
      <c r="N146" s="18">
        <v>468</v>
      </c>
      <c r="O146" s="18">
        <f t="shared" si="2"/>
        <v>468</v>
      </c>
      <c r="P146" s="19" t="s">
        <v>933</v>
      </c>
      <c r="Q146" s="19" t="s">
        <v>934</v>
      </c>
      <c r="R146" s="19" t="s">
        <v>941</v>
      </c>
    </row>
    <row r="147" spans="1:18" s="4" customFormat="1" ht="90" customHeight="1" x14ac:dyDescent="0.25">
      <c r="A147" s="8"/>
      <c r="B147" s="16" t="s">
        <v>148</v>
      </c>
      <c r="C147" s="16" t="s">
        <v>398</v>
      </c>
      <c r="D147" s="16" t="s">
        <v>448</v>
      </c>
      <c r="E147" s="16" t="s">
        <v>549</v>
      </c>
      <c r="F147" s="16" t="s">
        <v>637</v>
      </c>
      <c r="G147" s="16" t="s">
        <v>736</v>
      </c>
      <c r="H147" s="16" t="s">
        <v>784</v>
      </c>
      <c r="I147" s="16" t="s">
        <v>843</v>
      </c>
      <c r="J147" s="16" t="s">
        <v>965</v>
      </c>
      <c r="K147" s="16" t="s">
        <v>911</v>
      </c>
      <c r="L147" s="16" t="s">
        <v>920</v>
      </c>
      <c r="M147" s="17">
        <v>1</v>
      </c>
      <c r="N147" s="18">
        <v>468</v>
      </c>
      <c r="O147" s="18">
        <f t="shared" si="2"/>
        <v>468</v>
      </c>
      <c r="P147" s="19" t="s">
        <v>933</v>
      </c>
      <c r="Q147" s="19" t="s">
        <v>934</v>
      </c>
      <c r="R147" s="19" t="s">
        <v>941</v>
      </c>
    </row>
    <row r="148" spans="1:18" s="4" customFormat="1" ht="90" customHeight="1" x14ac:dyDescent="0.25">
      <c r="A148" s="8"/>
      <c r="B148" s="16" t="s">
        <v>149</v>
      </c>
      <c r="C148" s="16" t="s">
        <v>398</v>
      </c>
      <c r="D148" s="16" t="s">
        <v>449</v>
      </c>
      <c r="E148" s="16" t="s">
        <v>531</v>
      </c>
      <c r="F148" s="16" t="s">
        <v>638</v>
      </c>
      <c r="G148" s="16" t="s">
        <v>737</v>
      </c>
      <c r="H148" s="16" t="s">
        <v>784</v>
      </c>
      <c r="I148" s="16" t="s">
        <v>844</v>
      </c>
      <c r="J148" s="16" t="s">
        <v>965</v>
      </c>
      <c r="K148" s="16" t="s">
        <v>911</v>
      </c>
      <c r="L148" s="16" t="s">
        <v>919</v>
      </c>
      <c r="M148" s="17">
        <v>1</v>
      </c>
      <c r="N148" s="18">
        <v>564</v>
      </c>
      <c r="O148" s="18">
        <f t="shared" si="2"/>
        <v>564</v>
      </c>
      <c r="P148" s="19" t="s">
        <v>933</v>
      </c>
      <c r="Q148" s="19" t="s">
        <v>934</v>
      </c>
      <c r="R148" s="19" t="s">
        <v>941</v>
      </c>
    </row>
    <row r="149" spans="1:18" s="4" customFormat="1" ht="90" customHeight="1" x14ac:dyDescent="0.25">
      <c r="A149" s="8"/>
      <c r="B149" s="16" t="s">
        <v>150</v>
      </c>
      <c r="C149" s="16" t="s">
        <v>398</v>
      </c>
      <c r="D149" s="16" t="s">
        <v>450</v>
      </c>
      <c r="E149" s="16" t="s">
        <v>521</v>
      </c>
      <c r="F149" s="16" t="s">
        <v>639</v>
      </c>
      <c r="G149" s="16" t="s">
        <v>738</v>
      </c>
      <c r="H149" s="16" t="s">
        <v>785</v>
      </c>
      <c r="I149" s="16" t="s">
        <v>845</v>
      </c>
      <c r="J149" s="16" t="s">
        <v>965</v>
      </c>
      <c r="K149" s="16" t="s">
        <v>912</v>
      </c>
      <c r="L149" s="16" t="s">
        <v>919</v>
      </c>
      <c r="M149" s="17">
        <v>1</v>
      </c>
      <c r="N149" s="18">
        <v>598</v>
      </c>
      <c r="O149" s="18">
        <f t="shared" si="2"/>
        <v>598</v>
      </c>
      <c r="P149" s="19" t="s">
        <v>933</v>
      </c>
      <c r="Q149" s="19" t="s">
        <v>938</v>
      </c>
      <c r="R149" s="19" t="s">
        <v>950</v>
      </c>
    </row>
    <row r="150" spans="1:18" s="4" customFormat="1" ht="90" customHeight="1" x14ac:dyDescent="0.25">
      <c r="A150" s="8"/>
      <c r="B150" s="16" t="s">
        <v>151</v>
      </c>
      <c r="C150" s="16" t="s">
        <v>398</v>
      </c>
      <c r="D150" s="16" t="s">
        <v>450</v>
      </c>
      <c r="E150" s="16" t="s">
        <v>521</v>
      </c>
      <c r="F150" s="16" t="s">
        <v>639</v>
      </c>
      <c r="G150" s="16" t="s">
        <v>738</v>
      </c>
      <c r="H150" s="16" t="s">
        <v>785</v>
      </c>
      <c r="I150" s="16" t="s">
        <v>845</v>
      </c>
      <c r="J150" s="16" t="s">
        <v>965</v>
      </c>
      <c r="K150" s="16" t="s">
        <v>912</v>
      </c>
      <c r="L150" s="16" t="s">
        <v>920</v>
      </c>
      <c r="M150" s="17">
        <v>1</v>
      </c>
      <c r="N150" s="18">
        <v>598</v>
      </c>
      <c r="O150" s="18">
        <f t="shared" si="2"/>
        <v>598</v>
      </c>
      <c r="P150" s="19" t="s">
        <v>933</v>
      </c>
      <c r="Q150" s="19" t="s">
        <v>938</v>
      </c>
      <c r="R150" s="19" t="s">
        <v>950</v>
      </c>
    </row>
    <row r="151" spans="1:18" s="4" customFormat="1" ht="90" customHeight="1" x14ac:dyDescent="0.25">
      <c r="A151" s="8"/>
      <c r="B151" s="16" t="s">
        <v>152</v>
      </c>
      <c r="C151" s="16" t="s">
        <v>398</v>
      </c>
      <c r="D151" s="16" t="s">
        <v>450</v>
      </c>
      <c r="E151" s="16" t="s">
        <v>521</v>
      </c>
      <c r="F151" s="16" t="s">
        <v>639</v>
      </c>
      <c r="G151" s="16" t="s">
        <v>738</v>
      </c>
      <c r="H151" s="16" t="s">
        <v>785</v>
      </c>
      <c r="I151" s="16" t="s">
        <v>845</v>
      </c>
      <c r="J151" s="16" t="s">
        <v>965</v>
      </c>
      <c r="K151" s="16" t="s">
        <v>912</v>
      </c>
      <c r="L151" s="16" t="s">
        <v>921</v>
      </c>
      <c r="M151" s="17">
        <v>3</v>
      </c>
      <c r="N151" s="18">
        <v>598</v>
      </c>
      <c r="O151" s="18">
        <f t="shared" si="2"/>
        <v>1794</v>
      </c>
      <c r="P151" s="19" t="s">
        <v>933</v>
      </c>
      <c r="Q151" s="19" t="s">
        <v>938</v>
      </c>
      <c r="R151" s="19" t="s">
        <v>950</v>
      </c>
    </row>
    <row r="152" spans="1:18" s="4" customFormat="1" ht="90" customHeight="1" x14ac:dyDescent="0.25">
      <c r="A152" s="8"/>
      <c r="B152" s="16" t="s">
        <v>153</v>
      </c>
      <c r="C152" s="16" t="s">
        <v>398</v>
      </c>
      <c r="D152" s="16" t="s">
        <v>451</v>
      </c>
      <c r="E152" s="16" t="s">
        <v>545</v>
      </c>
      <c r="F152" s="16" t="s">
        <v>604</v>
      </c>
      <c r="G152" s="16" t="s">
        <v>703</v>
      </c>
      <c r="H152" s="16" t="s">
        <v>789</v>
      </c>
      <c r="I152" s="16" t="s">
        <v>846</v>
      </c>
      <c r="J152" s="16" t="s">
        <v>965</v>
      </c>
      <c r="K152" s="16" t="s">
        <v>916</v>
      </c>
      <c r="L152" s="16" t="s">
        <v>924</v>
      </c>
      <c r="M152" s="17">
        <v>2</v>
      </c>
      <c r="N152" s="18">
        <v>468</v>
      </c>
      <c r="O152" s="18">
        <f t="shared" si="2"/>
        <v>936</v>
      </c>
      <c r="P152" s="19" t="s">
        <v>933</v>
      </c>
      <c r="Q152" s="19" t="s">
        <v>934</v>
      </c>
      <c r="R152" s="19" t="s">
        <v>941</v>
      </c>
    </row>
    <row r="153" spans="1:18" s="4" customFormat="1" ht="90" customHeight="1" x14ac:dyDescent="0.25">
      <c r="A153" s="8"/>
      <c r="B153" s="16" t="s">
        <v>154</v>
      </c>
      <c r="C153" s="16" t="s">
        <v>398</v>
      </c>
      <c r="D153" s="16" t="s">
        <v>451</v>
      </c>
      <c r="E153" s="16" t="s">
        <v>545</v>
      </c>
      <c r="F153" s="16" t="s">
        <v>604</v>
      </c>
      <c r="G153" s="16" t="s">
        <v>703</v>
      </c>
      <c r="H153" s="16" t="s">
        <v>789</v>
      </c>
      <c r="I153" s="16" t="s">
        <v>846</v>
      </c>
      <c r="J153" s="16" t="s">
        <v>965</v>
      </c>
      <c r="K153" s="16" t="s">
        <v>916</v>
      </c>
      <c r="L153" s="16" t="s">
        <v>925</v>
      </c>
      <c r="M153" s="17">
        <v>8</v>
      </c>
      <c r="N153" s="18">
        <v>468</v>
      </c>
      <c r="O153" s="18">
        <f t="shared" si="2"/>
        <v>3744</v>
      </c>
      <c r="P153" s="19" t="s">
        <v>933</v>
      </c>
      <c r="Q153" s="19" t="s">
        <v>934</v>
      </c>
      <c r="R153" s="19" t="s">
        <v>941</v>
      </c>
    </row>
    <row r="154" spans="1:18" s="4" customFormat="1" ht="90" customHeight="1" x14ac:dyDescent="0.25">
      <c r="A154" s="8"/>
      <c r="B154" s="16" t="s">
        <v>155</v>
      </c>
      <c r="C154" s="16" t="s">
        <v>398</v>
      </c>
      <c r="D154" s="16" t="s">
        <v>451</v>
      </c>
      <c r="E154" s="16" t="s">
        <v>545</v>
      </c>
      <c r="F154" s="16" t="s">
        <v>604</v>
      </c>
      <c r="G154" s="16" t="s">
        <v>703</v>
      </c>
      <c r="H154" s="16" t="s">
        <v>789</v>
      </c>
      <c r="I154" s="16" t="s">
        <v>846</v>
      </c>
      <c r="J154" s="16" t="s">
        <v>965</v>
      </c>
      <c r="K154" s="16" t="s">
        <v>916</v>
      </c>
      <c r="L154" s="16" t="s">
        <v>919</v>
      </c>
      <c r="M154" s="17">
        <v>3</v>
      </c>
      <c r="N154" s="18">
        <v>468</v>
      </c>
      <c r="O154" s="18">
        <f t="shared" si="2"/>
        <v>1404</v>
      </c>
      <c r="P154" s="19" t="s">
        <v>933</v>
      </c>
      <c r="Q154" s="19" t="s">
        <v>934</v>
      </c>
      <c r="R154" s="19" t="s">
        <v>941</v>
      </c>
    </row>
    <row r="155" spans="1:18" s="4" customFormat="1" ht="90" customHeight="1" x14ac:dyDescent="0.25">
      <c r="A155" s="8"/>
      <c r="B155" s="16" t="s">
        <v>156</v>
      </c>
      <c r="C155" s="16" t="s">
        <v>398</v>
      </c>
      <c r="D155" s="16" t="s">
        <v>451</v>
      </c>
      <c r="E155" s="16" t="s">
        <v>545</v>
      </c>
      <c r="F155" s="16" t="s">
        <v>604</v>
      </c>
      <c r="G155" s="16" t="s">
        <v>703</v>
      </c>
      <c r="H155" s="16" t="s">
        <v>789</v>
      </c>
      <c r="I155" s="16" t="s">
        <v>846</v>
      </c>
      <c r="J155" s="16" t="s">
        <v>965</v>
      </c>
      <c r="K155" s="16" t="s">
        <v>916</v>
      </c>
      <c r="L155" s="16" t="s">
        <v>920</v>
      </c>
      <c r="M155" s="17">
        <v>2</v>
      </c>
      <c r="N155" s="18">
        <v>468</v>
      </c>
      <c r="O155" s="18">
        <f t="shared" si="2"/>
        <v>936</v>
      </c>
      <c r="P155" s="19" t="s">
        <v>933</v>
      </c>
      <c r="Q155" s="19" t="s">
        <v>934</v>
      </c>
      <c r="R155" s="19" t="s">
        <v>941</v>
      </c>
    </row>
    <row r="156" spans="1:18" s="4" customFormat="1" ht="90" customHeight="1" x14ac:dyDescent="0.25">
      <c r="A156" s="8"/>
      <c r="B156" s="16" t="s">
        <v>157</v>
      </c>
      <c r="C156" s="16" t="s">
        <v>398</v>
      </c>
      <c r="D156" s="16" t="s">
        <v>452</v>
      </c>
      <c r="E156" s="16" t="s">
        <v>529</v>
      </c>
      <c r="F156" s="16" t="s">
        <v>595</v>
      </c>
      <c r="G156" s="16" t="s">
        <v>694</v>
      </c>
      <c r="H156" s="16" t="s">
        <v>785</v>
      </c>
      <c r="I156" s="16" t="s">
        <v>847</v>
      </c>
      <c r="J156" s="16" t="s">
        <v>965</v>
      </c>
      <c r="K156" s="16" t="s">
        <v>912</v>
      </c>
      <c r="L156" s="16" t="s">
        <v>924</v>
      </c>
      <c r="M156" s="17">
        <v>3</v>
      </c>
      <c r="N156" s="18">
        <v>564</v>
      </c>
      <c r="O156" s="18">
        <f t="shared" si="2"/>
        <v>1692</v>
      </c>
      <c r="P156" s="19" t="s">
        <v>933</v>
      </c>
      <c r="Q156" s="19" t="s">
        <v>934</v>
      </c>
      <c r="R156" s="19" t="s">
        <v>949</v>
      </c>
    </row>
    <row r="157" spans="1:18" s="4" customFormat="1" ht="90" customHeight="1" x14ac:dyDescent="0.25">
      <c r="A157" s="8"/>
      <c r="B157" s="16" t="s">
        <v>158</v>
      </c>
      <c r="C157" s="16" t="s">
        <v>398</v>
      </c>
      <c r="D157" s="16" t="s">
        <v>452</v>
      </c>
      <c r="E157" s="16" t="s">
        <v>529</v>
      </c>
      <c r="F157" s="16" t="s">
        <v>595</v>
      </c>
      <c r="G157" s="16" t="s">
        <v>694</v>
      </c>
      <c r="H157" s="16" t="s">
        <v>785</v>
      </c>
      <c r="I157" s="16" t="s">
        <v>847</v>
      </c>
      <c r="J157" s="16" t="s">
        <v>965</v>
      </c>
      <c r="K157" s="16" t="s">
        <v>912</v>
      </c>
      <c r="L157" s="16" t="s">
        <v>925</v>
      </c>
      <c r="M157" s="17">
        <v>2</v>
      </c>
      <c r="N157" s="18">
        <v>564</v>
      </c>
      <c r="O157" s="18">
        <f t="shared" si="2"/>
        <v>1128</v>
      </c>
      <c r="P157" s="19" t="s">
        <v>933</v>
      </c>
      <c r="Q157" s="19" t="s">
        <v>934</v>
      </c>
      <c r="R157" s="19" t="s">
        <v>949</v>
      </c>
    </row>
    <row r="158" spans="1:18" s="4" customFormat="1" ht="90" customHeight="1" x14ac:dyDescent="0.25">
      <c r="A158" s="8"/>
      <c r="B158" s="16" t="s">
        <v>159</v>
      </c>
      <c r="C158" s="16" t="s">
        <v>398</v>
      </c>
      <c r="D158" s="16" t="s">
        <v>452</v>
      </c>
      <c r="E158" s="16" t="s">
        <v>529</v>
      </c>
      <c r="F158" s="16" t="s">
        <v>595</v>
      </c>
      <c r="G158" s="16" t="s">
        <v>694</v>
      </c>
      <c r="H158" s="16" t="s">
        <v>785</v>
      </c>
      <c r="I158" s="16" t="s">
        <v>847</v>
      </c>
      <c r="J158" s="16" t="s">
        <v>965</v>
      </c>
      <c r="K158" s="16" t="s">
        <v>912</v>
      </c>
      <c r="L158" s="16" t="s">
        <v>919</v>
      </c>
      <c r="M158" s="17">
        <v>4</v>
      </c>
      <c r="N158" s="18">
        <v>564</v>
      </c>
      <c r="O158" s="18">
        <f t="shared" si="2"/>
        <v>2256</v>
      </c>
      <c r="P158" s="19" t="s">
        <v>933</v>
      </c>
      <c r="Q158" s="19" t="s">
        <v>934</v>
      </c>
      <c r="R158" s="19" t="s">
        <v>949</v>
      </c>
    </row>
    <row r="159" spans="1:18" s="4" customFormat="1" ht="90" customHeight="1" x14ac:dyDescent="0.25">
      <c r="A159" s="8"/>
      <c r="B159" s="16" t="s">
        <v>160</v>
      </c>
      <c r="C159" s="16" t="s">
        <v>398</v>
      </c>
      <c r="D159" s="16" t="s">
        <v>452</v>
      </c>
      <c r="E159" s="16" t="s">
        <v>529</v>
      </c>
      <c r="F159" s="16" t="s">
        <v>595</v>
      </c>
      <c r="G159" s="16" t="s">
        <v>694</v>
      </c>
      <c r="H159" s="16" t="s">
        <v>785</v>
      </c>
      <c r="I159" s="16" t="s">
        <v>847</v>
      </c>
      <c r="J159" s="16" t="s">
        <v>965</v>
      </c>
      <c r="K159" s="16" t="s">
        <v>912</v>
      </c>
      <c r="L159" s="16" t="s">
        <v>920</v>
      </c>
      <c r="M159" s="17">
        <v>3</v>
      </c>
      <c r="N159" s="18">
        <v>564</v>
      </c>
      <c r="O159" s="18">
        <f t="shared" si="2"/>
        <v>1692</v>
      </c>
      <c r="P159" s="19" t="s">
        <v>933</v>
      </c>
      <c r="Q159" s="19" t="s">
        <v>934</v>
      </c>
      <c r="R159" s="19" t="s">
        <v>949</v>
      </c>
    </row>
    <row r="160" spans="1:18" s="4" customFormat="1" ht="90" customHeight="1" x14ac:dyDescent="0.25">
      <c r="A160" s="8"/>
      <c r="B160" s="16" t="s">
        <v>161</v>
      </c>
      <c r="C160" s="16" t="s">
        <v>398</v>
      </c>
      <c r="D160" s="16" t="s">
        <v>452</v>
      </c>
      <c r="E160" s="16" t="s">
        <v>529</v>
      </c>
      <c r="F160" s="16" t="s">
        <v>595</v>
      </c>
      <c r="G160" s="16" t="s">
        <v>694</v>
      </c>
      <c r="H160" s="16" t="s">
        <v>785</v>
      </c>
      <c r="I160" s="16" t="s">
        <v>847</v>
      </c>
      <c r="J160" s="16" t="s">
        <v>965</v>
      </c>
      <c r="K160" s="16" t="s">
        <v>912</v>
      </c>
      <c r="L160" s="16" t="s">
        <v>921</v>
      </c>
      <c r="M160" s="17">
        <v>3</v>
      </c>
      <c r="N160" s="18">
        <v>564</v>
      </c>
      <c r="O160" s="18">
        <f t="shared" si="2"/>
        <v>1692</v>
      </c>
      <c r="P160" s="19" t="s">
        <v>933</v>
      </c>
      <c r="Q160" s="19" t="s">
        <v>934</v>
      </c>
      <c r="R160" s="19" t="s">
        <v>949</v>
      </c>
    </row>
    <row r="161" spans="1:18" s="4" customFormat="1" ht="90" customHeight="1" x14ac:dyDescent="0.25">
      <c r="A161" s="8"/>
      <c r="B161" s="16" t="s">
        <v>162</v>
      </c>
      <c r="C161" s="16" t="s">
        <v>398</v>
      </c>
      <c r="D161" s="16" t="s">
        <v>452</v>
      </c>
      <c r="E161" s="16" t="s">
        <v>529</v>
      </c>
      <c r="F161" s="16" t="s">
        <v>640</v>
      </c>
      <c r="G161" s="16" t="s">
        <v>739</v>
      </c>
      <c r="H161" s="16" t="s">
        <v>785</v>
      </c>
      <c r="I161" s="16" t="s">
        <v>847</v>
      </c>
      <c r="J161" s="16" t="s">
        <v>965</v>
      </c>
      <c r="K161" s="16" t="s">
        <v>912</v>
      </c>
      <c r="L161" s="16" t="s">
        <v>925</v>
      </c>
      <c r="M161" s="17">
        <v>1</v>
      </c>
      <c r="N161" s="18">
        <v>564</v>
      </c>
      <c r="O161" s="18">
        <f t="shared" si="2"/>
        <v>564</v>
      </c>
      <c r="P161" s="19" t="s">
        <v>933</v>
      </c>
      <c r="Q161" s="19" t="s">
        <v>934</v>
      </c>
      <c r="R161" s="19" t="s">
        <v>949</v>
      </c>
    </row>
    <row r="162" spans="1:18" s="4" customFormat="1" ht="90" customHeight="1" x14ac:dyDescent="0.25">
      <c r="A162" s="8"/>
      <c r="B162" s="16" t="s">
        <v>163</v>
      </c>
      <c r="C162" s="16" t="s">
        <v>398</v>
      </c>
      <c r="D162" s="16" t="s">
        <v>452</v>
      </c>
      <c r="E162" s="16" t="s">
        <v>529</v>
      </c>
      <c r="F162" s="16" t="s">
        <v>640</v>
      </c>
      <c r="G162" s="16" t="s">
        <v>739</v>
      </c>
      <c r="H162" s="16" t="s">
        <v>785</v>
      </c>
      <c r="I162" s="16" t="s">
        <v>847</v>
      </c>
      <c r="J162" s="16" t="s">
        <v>965</v>
      </c>
      <c r="K162" s="16" t="s">
        <v>912</v>
      </c>
      <c r="L162" s="16" t="s">
        <v>919</v>
      </c>
      <c r="M162" s="17">
        <v>3</v>
      </c>
      <c r="N162" s="18">
        <v>564</v>
      </c>
      <c r="O162" s="18">
        <f t="shared" si="2"/>
        <v>1692</v>
      </c>
      <c r="P162" s="19" t="s">
        <v>933</v>
      </c>
      <c r="Q162" s="19" t="s">
        <v>934</v>
      </c>
      <c r="R162" s="19" t="s">
        <v>949</v>
      </c>
    </row>
    <row r="163" spans="1:18" s="4" customFormat="1" ht="90" customHeight="1" x14ac:dyDescent="0.25">
      <c r="A163" s="8"/>
      <c r="B163" s="16" t="s">
        <v>164</v>
      </c>
      <c r="C163" s="16" t="s">
        <v>398</v>
      </c>
      <c r="D163" s="16" t="s">
        <v>452</v>
      </c>
      <c r="E163" s="16" t="s">
        <v>529</v>
      </c>
      <c r="F163" s="16" t="s">
        <v>640</v>
      </c>
      <c r="G163" s="16" t="s">
        <v>739</v>
      </c>
      <c r="H163" s="16" t="s">
        <v>785</v>
      </c>
      <c r="I163" s="16" t="s">
        <v>847</v>
      </c>
      <c r="J163" s="16" t="s">
        <v>965</v>
      </c>
      <c r="K163" s="16" t="s">
        <v>912</v>
      </c>
      <c r="L163" s="16" t="s">
        <v>920</v>
      </c>
      <c r="M163" s="17">
        <v>4</v>
      </c>
      <c r="N163" s="18">
        <v>564</v>
      </c>
      <c r="O163" s="18">
        <f t="shared" si="2"/>
        <v>2256</v>
      </c>
      <c r="P163" s="19" t="s">
        <v>933</v>
      </c>
      <c r="Q163" s="19" t="s">
        <v>934</v>
      </c>
      <c r="R163" s="19" t="s">
        <v>949</v>
      </c>
    </row>
    <row r="164" spans="1:18" s="4" customFormat="1" ht="90" customHeight="1" x14ac:dyDescent="0.25">
      <c r="A164" s="8"/>
      <c r="B164" s="16" t="s">
        <v>165</v>
      </c>
      <c r="C164" s="16" t="s">
        <v>398</v>
      </c>
      <c r="D164" s="16" t="s">
        <v>453</v>
      </c>
      <c r="E164" s="16" t="s">
        <v>532</v>
      </c>
      <c r="F164" s="16" t="s">
        <v>641</v>
      </c>
      <c r="G164" s="16" t="s">
        <v>740</v>
      </c>
      <c r="H164" s="16" t="s">
        <v>784</v>
      </c>
      <c r="I164" s="16" t="s">
        <v>848</v>
      </c>
      <c r="J164" s="16" t="s">
        <v>965</v>
      </c>
      <c r="K164" s="16" t="s">
        <v>911</v>
      </c>
      <c r="L164" s="16" t="s">
        <v>919</v>
      </c>
      <c r="M164" s="17">
        <v>2</v>
      </c>
      <c r="N164" s="18">
        <v>504</v>
      </c>
      <c r="O164" s="18">
        <f t="shared" si="2"/>
        <v>1008</v>
      </c>
      <c r="P164" s="19" t="s">
        <v>933</v>
      </c>
      <c r="Q164" s="19" t="s">
        <v>934</v>
      </c>
      <c r="R164" s="19" t="s">
        <v>941</v>
      </c>
    </row>
    <row r="165" spans="1:18" s="4" customFormat="1" ht="90" customHeight="1" x14ac:dyDescent="0.25">
      <c r="A165" s="8"/>
      <c r="B165" s="16" t="s">
        <v>166</v>
      </c>
      <c r="C165" s="16" t="s">
        <v>398</v>
      </c>
      <c r="D165" s="16" t="s">
        <v>453</v>
      </c>
      <c r="E165" s="16" t="s">
        <v>532</v>
      </c>
      <c r="F165" s="16" t="s">
        <v>641</v>
      </c>
      <c r="G165" s="16" t="s">
        <v>740</v>
      </c>
      <c r="H165" s="16" t="s">
        <v>784</v>
      </c>
      <c r="I165" s="16" t="s">
        <v>848</v>
      </c>
      <c r="J165" s="16" t="s">
        <v>965</v>
      </c>
      <c r="K165" s="16" t="s">
        <v>911</v>
      </c>
      <c r="L165" s="16" t="s">
        <v>920</v>
      </c>
      <c r="M165" s="17">
        <v>1</v>
      </c>
      <c r="N165" s="18">
        <v>504</v>
      </c>
      <c r="O165" s="18">
        <f t="shared" si="2"/>
        <v>504</v>
      </c>
      <c r="P165" s="19" t="s">
        <v>933</v>
      </c>
      <c r="Q165" s="19" t="s">
        <v>934</v>
      </c>
      <c r="R165" s="19" t="s">
        <v>941</v>
      </c>
    </row>
    <row r="166" spans="1:18" s="4" customFormat="1" ht="90" customHeight="1" x14ac:dyDescent="0.25">
      <c r="A166" s="8"/>
      <c r="B166" s="16" t="s">
        <v>167</v>
      </c>
      <c r="C166" s="16" t="s">
        <v>398</v>
      </c>
      <c r="D166" s="16" t="s">
        <v>453</v>
      </c>
      <c r="E166" s="16" t="s">
        <v>532</v>
      </c>
      <c r="F166" s="16" t="s">
        <v>642</v>
      </c>
      <c r="G166" s="16" t="s">
        <v>741</v>
      </c>
      <c r="H166" s="16" t="s">
        <v>784</v>
      </c>
      <c r="I166" s="16" t="s">
        <v>848</v>
      </c>
      <c r="J166" s="16" t="s">
        <v>965</v>
      </c>
      <c r="K166" s="16" t="s">
        <v>911</v>
      </c>
      <c r="L166" s="16" t="s">
        <v>920</v>
      </c>
      <c r="M166" s="17">
        <v>1</v>
      </c>
      <c r="N166" s="18">
        <v>504</v>
      </c>
      <c r="O166" s="18">
        <f t="shared" si="2"/>
        <v>504</v>
      </c>
      <c r="P166" s="19" t="s">
        <v>933</v>
      </c>
      <c r="Q166" s="19" t="s">
        <v>934</v>
      </c>
      <c r="R166" s="19" t="s">
        <v>941</v>
      </c>
    </row>
    <row r="167" spans="1:18" s="4" customFormat="1" ht="90" customHeight="1" x14ac:dyDescent="0.25">
      <c r="A167" s="8"/>
      <c r="B167" s="16" t="s">
        <v>168</v>
      </c>
      <c r="C167" s="16" t="s">
        <v>398</v>
      </c>
      <c r="D167" s="16" t="s">
        <v>453</v>
      </c>
      <c r="E167" s="16" t="s">
        <v>532</v>
      </c>
      <c r="F167" s="16" t="s">
        <v>642</v>
      </c>
      <c r="G167" s="16" t="s">
        <v>741</v>
      </c>
      <c r="H167" s="16" t="s">
        <v>784</v>
      </c>
      <c r="I167" s="16" t="s">
        <v>848</v>
      </c>
      <c r="J167" s="16" t="s">
        <v>965</v>
      </c>
      <c r="K167" s="16" t="s">
        <v>911</v>
      </c>
      <c r="L167" s="16" t="s">
        <v>921</v>
      </c>
      <c r="M167" s="17">
        <v>1</v>
      </c>
      <c r="N167" s="18">
        <v>504</v>
      </c>
      <c r="O167" s="18">
        <f t="shared" si="2"/>
        <v>504</v>
      </c>
      <c r="P167" s="19" t="s">
        <v>933</v>
      </c>
      <c r="Q167" s="19" t="s">
        <v>934</v>
      </c>
      <c r="R167" s="19" t="s">
        <v>941</v>
      </c>
    </row>
    <row r="168" spans="1:18" s="4" customFormat="1" ht="90" customHeight="1" x14ac:dyDescent="0.25">
      <c r="A168" s="8"/>
      <c r="B168" s="16" t="s">
        <v>169</v>
      </c>
      <c r="C168" s="16" t="s">
        <v>398</v>
      </c>
      <c r="D168" s="16" t="s">
        <v>453</v>
      </c>
      <c r="E168" s="16" t="s">
        <v>532</v>
      </c>
      <c r="F168" s="16" t="s">
        <v>607</v>
      </c>
      <c r="G168" s="16" t="s">
        <v>706</v>
      </c>
      <c r="H168" s="16" t="s">
        <v>784</v>
      </c>
      <c r="I168" s="16" t="s">
        <v>848</v>
      </c>
      <c r="J168" s="16" t="s">
        <v>965</v>
      </c>
      <c r="K168" s="16" t="s">
        <v>911</v>
      </c>
      <c r="L168" s="16" t="s">
        <v>925</v>
      </c>
      <c r="M168" s="17">
        <v>1</v>
      </c>
      <c r="N168" s="18">
        <v>504</v>
      </c>
      <c r="O168" s="18">
        <f t="shared" si="2"/>
        <v>504</v>
      </c>
      <c r="P168" s="19" t="s">
        <v>933</v>
      </c>
      <c r="Q168" s="19" t="s">
        <v>934</v>
      </c>
      <c r="R168" s="19" t="s">
        <v>941</v>
      </c>
    </row>
    <row r="169" spans="1:18" s="4" customFormat="1" ht="90" customHeight="1" x14ac:dyDescent="0.25">
      <c r="A169" s="8"/>
      <c r="B169" s="16" t="s">
        <v>170</v>
      </c>
      <c r="C169" s="16" t="s">
        <v>398</v>
      </c>
      <c r="D169" s="16" t="s">
        <v>453</v>
      </c>
      <c r="E169" s="16" t="s">
        <v>532</v>
      </c>
      <c r="F169" s="16" t="s">
        <v>607</v>
      </c>
      <c r="G169" s="16" t="s">
        <v>706</v>
      </c>
      <c r="H169" s="16" t="s">
        <v>784</v>
      </c>
      <c r="I169" s="16" t="s">
        <v>848</v>
      </c>
      <c r="J169" s="16" t="s">
        <v>965</v>
      </c>
      <c r="K169" s="16" t="s">
        <v>911</v>
      </c>
      <c r="L169" s="16" t="s">
        <v>919</v>
      </c>
      <c r="M169" s="17">
        <v>2</v>
      </c>
      <c r="N169" s="18">
        <v>504</v>
      </c>
      <c r="O169" s="18">
        <f t="shared" si="2"/>
        <v>1008</v>
      </c>
      <c r="P169" s="19" t="s">
        <v>933</v>
      </c>
      <c r="Q169" s="19" t="s">
        <v>934</v>
      </c>
      <c r="R169" s="19" t="s">
        <v>941</v>
      </c>
    </row>
    <row r="170" spans="1:18" s="4" customFormat="1" ht="90" customHeight="1" x14ac:dyDescent="0.25">
      <c r="A170" s="8"/>
      <c r="B170" s="16" t="s">
        <v>171</v>
      </c>
      <c r="C170" s="16" t="s">
        <v>398</v>
      </c>
      <c r="D170" s="16" t="s">
        <v>453</v>
      </c>
      <c r="E170" s="16" t="s">
        <v>532</v>
      </c>
      <c r="F170" s="16" t="s">
        <v>607</v>
      </c>
      <c r="G170" s="16" t="s">
        <v>706</v>
      </c>
      <c r="H170" s="16" t="s">
        <v>784</v>
      </c>
      <c r="I170" s="16" t="s">
        <v>848</v>
      </c>
      <c r="J170" s="16" t="s">
        <v>965</v>
      </c>
      <c r="K170" s="16" t="s">
        <v>911</v>
      </c>
      <c r="L170" s="16" t="s">
        <v>920</v>
      </c>
      <c r="M170" s="17">
        <v>1</v>
      </c>
      <c r="N170" s="18">
        <v>504</v>
      </c>
      <c r="O170" s="18">
        <f t="shared" si="2"/>
        <v>504</v>
      </c>
      <c r="P170" s="19" t="s">
        <v>933</v>
      </c>
      <c r="Q170" s="19" t="s">
        <v>934</v>
      </c>
      <c r="R170" s="19" t="s">
        <v>941</v>
      </c>
    </row>
    <row r="171" spans="1:18" s="4" customFormat="1" ht="90" customHeight="1" x14ac:dyDescent="0.25">
      <c r="A171" s="8"/>
      <c r="B171" s="16" t="s">
        <v>172</v>
      </c>
      <c r="C171" s="16" t="s">
        <v>398</v>
      </c>
      <c r="D171" s="16" t="s">
        <v>453</v>
      </c>
      <c r="E171" s="16" t="s">
        <v>532</v>
      </c>
      <c r="F171" s="16" t="s">
        <v>607</v>
      </c>
      <c r="G171" s="16" t="s">
        <v>706</v>
      </c>
      <c r="H171" s="16" t="s">
        <v>784</v>
      </c>
      <c r="I171" s="16" t="s">
        <v>848</v>
      </c>
      <c r="J171" s="16" t="s">
        <v>965</v>
      </c>
      <c r="K171" s="16" t="s">
        <v>911</v>
      </c>
      <c r="L171" s="16" t="s">
        <v>921</v>
      </c>
      <c r="M171" s="17">
        <v>1</v>
      </c>
      <c r="N171" s="18">
        <v>504</v>
      </c>
      <c r="O171" s="18">
        <f t="shared" si="2"/>
        <v>504</v>
      </c>
      <c r="P171" s="19" t="s">
        <v>933</v>
      </c>
      <c r="Q171" s="19" t="s">
        <v>934</v>
      </c>
      <c r="R171" s="19" t="s">
        <v>941</v>
      </c>
    </row>
    <row r="172" spans="1:18" s="4" customFormat="1" ht="90" customHeight="1" x14ac:dyDescent="0.25">
      <c r="A172" s="8"/>
      <c r="B172" s="16" t="s">
        <v>173</v>
      </c>
      <c r="C172" s="16" t="s">
        <v>398</v>
      </c>
      <c r="D172" s="16" t="s">
        <v>453</v>
      </c>
      <c r="E172" s="16" t="s">
        <v>532</v>
      </c>
      <c r="F172" s="16" t="s">
        <v>627</v>
      </c>
      <c r="G172" s="16" t="s">
        <v>726</v>
      </c>
      <c r="H172" s="16" t="s">
        <v>784</v>
      </c>
      <c r="I172" s="16" t="s">
        <v>848</v>
      </c>
      <c r="J172" s="16" t="s">
        <v>965</v>
      </c>
      <c r="K172" s="16" t="s">
        <v>911</v>
      </c>
      <c r="L172" s="16" t="s">
        <v>921</v>
      </c>
      <c r="M172" s="17">
        <v>1</v>
      </c>
      <c r="N172" s="18">
        <v>504</v>
      </c>
      <c r="O172" s="18">
        <f t="shared" si="2"/>
        <v>504</v>
      </c>
      <c r="P172" s="19" t="s">
        <v>933</v>
      </c>
      <c r="Q172" s="19" t="s">
        <v>934</v>
      </c>
      <c r="R172" s="19" t="s">
        <v>941</v>
      </c>
    </row>
    <row r="173" spans="1:18" s="4" customFormat="1" ht="90" customHeight="1" x14ac:dyDescent="0.25">
      <c r="A173" s="8"/>
      <c r="B173" s="16" t="s">
        <v>174</v>
      </c>
      <c r="C173" s="16" t="s">
        <v>398</v>
      </c>
      <c r="D173" s="16" t="s">
        <v>453</v>
      </c>
      <c r="E173" s="16" t="s">
        <v>550</v>
      </c>
      <c r="F173" s="16" t="s">
        <v>643</v>
      </c>
      <c r="G173" s="16" t="s">
        <v>742</v>
      </c>
      <c r="H173" s="16" t="s">
        <v>784</v>
      </c>
      <c r="I173" s="16" t="s">
        <v>848</v>
      </c>
      <c r="J173" s="16" t="s">
        <v>965</v>
      </c>
      <c r="K173" s="16" t="s">
        <v>911</v>
      </c>
      <c r="L173" s="16" t="s">
        <v>919</v>
      </c>
      <c r="M173" s="17">
        <v>1</v>
      </c>
      <c r="N173" s="18">
        <v>504</v>
      </c>
      <c r="O173" s="18">
        <f t="shared" si="2"/>
        <v>504</v>
      </c>
      <c r="P173" s="19" t="s">
        <v>933</v>
      </c>
      <c r="Q173" s="19" t="s">
        <v>934</v>
      </c>
      <c r="R173" s="19" t="s">
        <v>941</v>
      </c>
    </row>
    <row r="174" spans="1:18" s="4" customFormat="1" ht="90" customHeight="1" x14ac:dyDescent="0.25">
      <c r="A174" s="8"/>
      <c r="B174" s="16" t="s">
        <v>175</v>
      </c>
      <c r="C174" s="16" t="s">
        <v>398</v>
      </c>
      <c r="D174" s="16" t="s">
        <v>454</v>
      </c>
      <c r="E174" s="16" t="s">
        <v>551</v>
      </c>
      <c r="F174" s="16" t="s">
        <v>644</v>
      </c>
      <c r="G174" s="16" t="s">
        <v>743</v>
      </c>
      <c r="H174" s="16" t="s">
        <v>784</v>
      </c>
      <c r="I174" s="16" t="s">
        <v>849</v>
      </c>
      <c r="J174" s="16" t="s">
        <v>965</v>
      </c>
      <c r="K174" s="16" t="s">
        <v>911</v>
      </c>
      <c r="L174" s="16" t="s">
        <v>919</v>
      </c>
      <c r="M174" s="17">
        <v>4</v>
      </c>
      <c r="N174" s="18">
        <v>660</v>
      </c>
      <c r="O174" s="18">
        <f t="shared" si="2"/>
        <v>2640</v>
      </c>
      <c r="P174" s="19" t="s">
        <v>933</v>
      </c>
      <c r="Q174" s="19" t="s">
        <v>935</v>
      </c>
      <c r="R174" s="19" t="s">
        <v>942</v>
      </c>
    </row>
    <row r="175" spans="1:18" s="4" customFormat="1" ht="90" customHeight="1" x14ac:dyDescent="0.25">
      <c r="A175" s="8"/>
      <c r="B175" s="16" t="s">
        <v>176</v>
      </c>
      <c r="C175" s="16" t="s">
        <v>398</v>
      </c>
      <c r="D175" s="16" t="s">
        <v>454</v>
      </c>
      <c r="E175" s="16" t="s">
        <v>551</v>
      </c>
      <c r="F175" s="16" t="s">
        <v>644</v>
      </c>
      <c r="G175" s="16" t="s">
        <v>743</v>
      </c>
      <c r="H175" s="16" t="s">
        <v>784</v>
      </c>
      <c r="I175" s="16" t="s">
        <v>849</v>
      </c>
      <c r="J175" s="16" t="s">
        <v>965</v>
      </c>
      <c r="K175" s="16" t="s">
        <v>911</v>
      </c>
      <c r="L175" s="16" t="s">
        <v>921</v>
      </c>
      <c r="M175" s="17">
        <v>4</v>
      </c>
      <c r="N175" s="18">
        <v>660</v>
      </c>
      <c r="O175" s="18">
        <f t="shared" ref="O175:O235" si="3">$M175*N175</f>
        <v>2640</v>
      </c>
      <c r="P175" s="19" t="s">
        <v>933</v>
      </c>
      <c r="Q175" s="19" t="s">
        <v>935</v>
      </c>
      <c r="R175" s="19" t="s">
        <v>942</v>
      </c>
    </row>
    <row r="176" spans="1:18" s="4" customFormat="1" ht="90" customHeight="1" x14ac:dyDescent="0.25">
      <c r="A176" s="8"/>
      <c r="B176" s="16" t="s">
        <v>177</v>
      </c>
      <c r="C176" s="16" t="s">
        <v>398</v>
      </c>
      <c r="D176" s="16" t="s">
        <v>454</v>
      </c>
      <c r="E176" s="16" t="s">
        <v>551</v>
      </c>
      <c r="F176" s="16" t="s">
        <v>644</v>
      </c>
      <c r="G176" s="16" t="s">
        <v>743</v>
      </c>
      <c r="H176" s="16" t="s">
        <v>784</v>
      </c>
      <c r="I176" s="16" t="s">
        <v>849</v>
      </c>
      <c r="J176" s="16" t="s">
        <v>965</v>
      </c>
      <c r="K176" s="16" t="s">
        <v>911</v>
      </c>
      <c r="L176" s="16" t="s">
        <v>922</v>
      </c>
      <c r="M176" s="17">
        <v>3</v>
      </c>
      <c r="N176" s="18">
        <v>660</v>
      </c>
      <c r="O176" s="18">
        <f t="shared" si="3"/>
        <v>1980</v>
      </c>
      <c r="P176" s="19" t="s">
        <v>933</v>
      </c>
      <c r="Q176" s="19" t="s">
        <v>935</v>
      </c>
      <c r="R176" s="19" t="s">
        <v>942</v>
      </c>
    </row>
    <row r="177" spans="1:18" s="4" customFormat="1" ht="90" customHeight="1" x14ac:dyDescent="0.25">
      <c r="A177" s="8"/>
      <c r="B177" s="16" t="s">
        <v>178</v>
      </c>
      <c r="C177" s="16" t="s">
        <v>398</v>
      </c>
      <c r="D177" s="16" t="s">
        <v>454</v>
      </c>
      <c r="E177" s="16" t="s">
        <v>552</v>
      </c>
      <c r="F177" s="16" t="s">
        <v>645</v>
      </c>
      <c r="G177" s="16" t="s">
        <v>744</v>
      </c>
      <c r="H177" s="16" t="s">
        <v>784</v>
      </c>
      <c r="I177" s="16" t="s">
        <v>849</v>
      </c>
      <c r="J177" s="16" t="s">
        <v>965</v>
      </c>
      <c r="K177" s="16" t="s">
        <v>911</v>
      </c>
      <c r="L177" s="16" t="s">
        <v>919</v>
      </c>
      <c r="M177" s="17">
        <v>2</v>
      </c>
      <c r="N177" s="18">
        <v>660</v>
      </c>
      <c r="O177" s="18">
        <f t="shared" si="3"/>
        <v>1320</v>
      </c>
      <c r="P177" s="19" t="s">
        <v>933</v>
      </c>
      <c r="Q177" s="19" t="s">
        <v>935</v>
      </c>
      <c r="R177" s="19" t="s">
        <v>942</v>
      </c>
    </row>
    <row r="178" spans="1:18" s="4" customFormat="1" ht="90" customHeight="1" x14ac:dyDescent="0.25">
      <c r="A178" s="8"/>
      <c r="B178" s="16" t="s">
        <v>179</v>
      </c>
      <c r="C178" s="16" t="s">
        <v>398</v>
      </c>
      <c r="D178" s="16" t="s">
        <v>454</v>
      </c>
      <c r="E178" s="16" t="s">
        <v>552</v>
      </c>
      <c r="F178" s="16" t="s">
        <v>645</v>
      </c>
      <c r="G178" s="16" t="s">
        <v>744</v>
      </c>
      <c r="H178" s="16" t="s">
        <v>784</v>
      </c>
      <c r="I178" s="16" t="s">
        <v>849</v>
      </c>
      <c r="J178" s="16" t="s">
        <v>965</v>
      </c>
      <c r="K178" s="16" t="s">
        <v>911</v>
      </c>
      <c r="L178" s="16" t="s">
        <v>920</v>
      </c>
      <c r="M178" s="17">
        <v>2</v>
      </c>
      <c r="N178" s="18">
        <v>660</v>
      </c>
      <c r="O178" s="18">
        <f t="shared" si="3"/>
        <v>1320</v>
      </c>
      <c r="P178" s="19" t="s">
        <v>933</v>
      </c>
      <c r="Q178" s="19" t="s">
        <v>935</v>
      </c>
      <c r="R178" s="19" t="s">
        <v>942</v>
      </c>
    </row>
    <row r="179" spans="1:18" s="4" customFormat="1" ht="90" customHeight="1" x14ac:dyDescent="0.25">
      <c r="A179" s="8"/>
      <c r="B179" s="16" t="s">
        <v>180</v>
      </c>
      <c r="C179" s="16" t="s">
        <v>398</v>
      </c>
      <c r="D179" s="16" t="s">
        <v>454</v>
      </c>
      <c r="E179" s="16" t="s">
        <v>552</v>
      </c>
      <c r="F179" s="16" t="s">
        <v>645</v>
      </c>
      <c r="G179" s="16" t="s">
        <v>744</v>
      </c>
      <c r="H179" s="16" t="s">
        <v>784</v>
      </c>
      <c r="I179" s="16" t="s">
        <v>849</v>
      </c>
      <c r="J179" s="16" t="s">
        <v>965</v>
      </c>
      <c r="K179" s="16" t="s">
        <v>911</v>
      </c>
      <c r="L179" s="16" t="s">
        <v>921</v>
      </c>
      <c r="M179" s="17">
        <v>3</v>
      </c>
      <c r="N179" s="18">
        <v>660</v>
      </c>
      <c r="O179" s="18">
        <f t="shared" si="3"/>
        <v>1980</v>
      </c>
      <c r="P179" s="19" t="s">
        <v>933</v>
      </c>
      <c r="Q179" s="19" t="s">
        <v>935</v>
      </c>
      <c r="R179" s="19" t="s">
        <v>942</v>
      </c>
    </row>
    <row r="180" spans="1:18" s="4" customFormat="1" ht="90" customHeight="1" x14ac:dyDescent="0.25">
      <c r="A180" s="8"/>
      <c r="B180" s="16" t="s">
        <v>181</v>
      </c>
      <c r="C180" s="16" t="s">
        <v>398</v>
      </c>
      <c r="D180" s="16" t="s">
        <v>454</v>
      </c>
      <c r="E180" s="16" t="s">
        <v>552</v>
      </c>
      <c r="F180" s="16" t="s">
        <v>645</v>
      </c>
      <c r="G180" s="16" t="s">
        <v>744</v>
      </c>
      <c r="H180" s="16" t="s">
        <v>784</v>
      </c>
      <c r="I180" s="16" t="s">
        <v>849</v>
      </c>
      <c r="J180" s="16" t="s">
        <v>965</v>
      </c>
      <c r="K180" s="16" t="s">
        <v>911</v>
      </c>
      <c r="L180" s="16" t="s">
        <v>922</v>
      </c>
      <c r="M180" s="17">
        <v>1</v>
      </c>
      <c r="N180" s="18">
        <v>660</v>
      </c>
      <c r="O180" s="18">
        <f t="shared" si="3"/>
        <v>660</v>
      </c>
      <c r="P180" s="19" t="s">
        <v>933</v>
      </c>
      <c r="Q180" s="19" t="s">
        <v>935</v>
      </c>
      <c r="R180" s="19" t="s">
        <v>942</v>
      </c>
    </row>
    <row r="181" spans="1:18" s="4" customFormat="1" ht="90" customHeight="1" x14ac:dyDescent="0.25">
      <c r="A181" s="8"/>
      <c r="B181" s="16" t="s">
        <v>182</v>
      </c>
      <c r="C181" s="16" t="s">
        <v>398</v>
      </c>
      <c r="D181" s="16" t="s">
        <v>455</v>
      </c>
      <c r="E181" s="16" t="s">
        <v>553</v>
      </c>
      <c r="F181" s="16" t="s">
        <v>646</v>
      </c>
      <c r="G181" s="16" t="s">
        <v>745</v>
      </c>
      <c r="H181" s="16" t="s">
        <v>784</v>
      </c>
      <c r="I181" s="16" t="s">
        <v>850</v>
      </c>
      <c r="J181" s="16" t="s">
        <v>965</v>
      </c>
      <c r="K181" s="16" t="s">
        <v>911</v>
      </c>
      <c r="L181" s="16" t="s">
        <v>925</v>
      </c>
      <c r="M181" s="17">
        <v>1</v>
      </c>
      <c r="N181" s="18">
        <v>708</v>
      </c>
      <c r="O181" s="18">
        <f t="shared" si="3"/>
        <v>708</v>
      </c>
      <c r="P181" s="19" t="s">
        <v>933</v>
      </c>
      <c r="Q181" s="19" t="s">
        <v>935</v>
      </c>
      <c r="R181" s="19" t="s">
        <v>942</v>
      </c>
    </row>
    <row r="182" spans="1:18" s="4" customFormat="1" ht="90" customHeight="1" x14ac:dyDescent="0.25">
      <c r="A182" s="8"/>
      <c r="B182" s="16" t="s">
        <v>183</v>
      </c>
      <c r="C182" s="16" t="s">
        <v>398</v>
      </c>
      <c r="D182" s="16" t="s">
        <v>455</v>
      </c>
      <c r="E182" s="16" t="s">
        <v>553</v>
      </c>
      <c r="F182" s="16" t="s">
        <v>646</v>
      </c>
      <c r="G182" s="16" t="s">
        <v>745</v>
      </c>
      <c r="H182" s="16" t="s">
        <v>784</v>
      </c>
      <c r="I182" s="16" t="s">
        <v>850</v>
      </c>
      <c r="J182" s="16" t="s">
        <v>965</v>
      </c>
      <c r="K182" s="16" t="s">
        <v>911</v>
      </c>
      <c r="L182" s="16" t="s">
        <v>919</v>
      </c>
      <c r="M182" s="17">
        <v>3</v>
      </c>
      <c r="N182" s="18">
        <v>708</v>
      </c>
      <c r="O182" s="18">
        <f t="shared" si="3"/>
        <v>2124</v>
      </c>
      <c r="P182" s="19" t="s">
        <v>933</v>
      </c>
      <c r="Q182" s="19" t="s">
        <v>935</v>
      </c>
      <c r="R182" s="19" t="s">
        <v>942</v>
      </c>
    </row>
    <row r="183" spans="1:18" s="4" customFormat="1" ht="90" customHeight="1" x14ac:dyDescent="0.25">
      <c r="A183" s="8"/>
      <c r="B183" s="16" t="s">
        <v>184</v>
      </c>
      <c r="C183" s="16" t="s">
        <v>398</v>
      </c>
      <c r="D183" s="16" t="s">
        <v>455</v>
      </c>
      <c r="E183" s="16" t="s">
        <v>553</v>
      </c>
      <c r="F183" s="16" t="s">
        <v>646</v>
      </c>
      <c r="G183" s="16" t="s">
        <v>745</v>
      </c>
      <c r="H183" s="16" t="s">
        <v>784</v>
      </c>
      <c r="I183" s="16" t="s">
        <v>850</v>
      </c>
      <c r="J183" s="16" t="s">
        <v>965</v>
      </c>
      <c r="K183" s="16" t="s">
        <v>911</v>
      </c>
      <c r="L183" s="16" t="s">
        <v>920</v>
      </c>
      <c r="M183" s="17">
        <v>1</v>
      </c>
      <c r="N183" s="18">
        <v>708</v>
      </c>
      <c r="O183" s="18">
        <f t="shared" si="3"/>
        <v>708</v>
      </c>
      <c r="P183" s="19" t="s">
        <v>933</v>
      </c>
      <c r="Q183" s="19" t="s">
        <v>935</v>
      </c>
      <c r="R183" s="19" t="s">
        <v>942</v>
      </c>
    </row>
    <row r="184" spans="1:18" s="4" customFormat="1" ht="90" customHeight="1" x14ac:dyDescent="0.25">
      <c r="A184" s="8"/>
      <c r="B184" s="16" t="s">
        <v>185</v>
      </c>
      <c r="C184" s="16" t="s">
        <v>398</v>
      </c>
      <c r="D184" s="16" t="s">
        <v>455</v>
      </c>
      <c r="E184" s="16" t="s">
        <v>553</v>
      </c>
      <c r="F184" s="16" t="s">
        <v>646</v>
      </c>
      <c r="G184" s="16" t="s">
        <v>745</v>
      </c>
      <c r="H184" s="16" t="s">
        <v>784</v>
      </c>
      <c r="I184" s="16" t="s">
        <v>850</v>
      </c>
      <c r="J184" s="16" t="s">
        <v>965</v>
      </c>
      <c r="K184" s="16" t="s">
        <v>911</v>
      </c>
      <c r="L184" s="16" t="s">
        <v>921</v>
      </c>
      <c r="M184" s="17">
        <v>1</v>
      </c>
      <c r="N184" s="18">
        <v>708</v>
      </c>
      <c r="O184" s="18">
        <f t="shared" si="3"/>
        <v>708</v>
      </c>
      <c r="P184" s="19" t="s">
        <v>933</v>
      </c>
      <c r="Q184" s="19" t="s">
        <v>935</v>
      </c>
      <c r="R184" s="19" t="s">
        <v>942</v>
      </c>
    </row>
    <row r="185" spans="1:18" s="4" customFormat="1" ht="90" customHeight="1" x14ac:dyDescent="0.25">
      <c r="A185" s="8"/>
      <c r="B185" s="16" t="s">
        <v>186</v>
      </c>
      <c r="C185" s="16" t="s">
        <v>398</v>
      </c>
      <c r="D185" s="16" t="s">
        <v>455</v>
      </c>
      <c r="E185" s="16" t="s">
        <v>553</v>
      </c>
      <c r="F185" s="16" t="s">
        <v>647</v>
      </c>
      <c r="G185" s="16" t="s">
        <v>746</v>
      </c>
      <c r="H185" s="16" t="s">
        <v>784</v>
      </c>
      <c r="I185" s="16" t="s">
        <v>850</v>
      </c>
      <c r="J185" s="16" t="s">
        <v>965</v>
      </c>
      <c r="K185" s="16" t="s">
        <v>911</v>
      </c>
      <c r="L185" s="16" t="s">
        <v>919</v>
      </c>
      <c r="M185" s="17">
        <v>2</v>
      </c>
      <c r="N185" s="18">
        <v>708</v>
      </c>
      <c r="O185" s="18">
        <f t="shared" si="3"/>
        <v>1416</v>
      </c>
      <c r="P185" s="19" t="s">
        <v>933</v>
      </c>
      <c r="Q185" s="19" t="s">
        <v>935</v>
      </c>
      <c r="R185" s="19" t="s">
        <v>942</v>
      </c>
    </row>
    <row r="186" spans="1:18" s="4" customFormat="1" ht="90" customHeight="1" x14ac:dyDescent="0.25">
      <c r="A186" s="8"/>
      <c r="B186" s="16" t="s">
        <v>187</v>
      </c>
      <c r="C186" s="16" t="s">
        <v>398</v>
      </c>
      <c r="D186" s="16" t="s">
        <v>455</v>
      </c>
      <c r="E186" s="16" t="s">
        <v>553</v>
      </c>
      <c r="F186" s="16" t="s">
        <v>647</v>
      </c>
      <c r="G186" s="16" t="s">
        <v>746</v>
      </c>
      <c r="H186" s="16" t="s">
        <v>784</v>
      </c>
      <c r="I186" s="16" t="s">
        <v>850</v>
      </c>
      <c r="J186" s="16" t="s">
        <v>965</v>
      </c>
      <c r="K186" s="16" t="s">
        <v>911</v>
      </c>
      <c r="L186" s="16" t="s">
        <v>921</v>
      </c>
      <c r="M186" s="17">
        <v>3</v>
      </c>
      <c r="N186" s="18">
        <v>708</v>
      </c>
      <c r="O186" s="18">
        <f t="shared" si="3"/>
        <v>2124</v>
      </c>
      <c r="P186" s="19" t="s">
        <v>933</v>
      </c>
      <c r="Q186" s="19" t="s">
        <v>935</v>
      </c>
      <c r="R186" s="19" t="s">
        <v>942</v>
      </c>
    </row>
    <row r="187" spans="1:18" s="4" customFormat="1" ht="90" customHeight="1" x14ac:dyDescent="0.25">
      <c r="A187" s="8"/>
      <c r="B187" s="16" t="s">
        <v>188</v>
      </c>
      <c r="C187" s="16" t="s">
        <v>398</v>
      </c>
      <c r="D187" s="16" t="s">
        <v>456</v>
      </c>
      <c r="E187" s="16" t="s">
        <v>535</v>
      </c>
      <c r="F187" s="16" t="s">
        <v>605</v>
      </c>
      <c r="G187" s="16" t="s">
        <v>704</v>
      </c>
      <c r="H187" s="16" t="s">
        <v>784</v>
      </c>
      <c r="I187" s="16" t="s">
        <v>851</v>
      </c>
      <c r="J187" s="16" t="s">
        <v>965</v>
      </c>
      <c r="K187" s="16" t="s">
        <v>911</v>
      </c>
      <c r="L187" s="16" t="s">
        <v>920</v>
      </c>
      <c r="M187" s="17">
        <v>1</v>
      </c>
      <c r="N187" s="18">
        <v>408</v>
      </c>
      <c r="O187" s="18">
        <f t="shared" si="3"/>
        <v>408</v>
      </c>
      <c r="P187" s="19" t="s">
        <v>933</v>
      </c>
      <c r="Q187" s="19" t="s">
        <v>934</v>
      </c>
      <c r="R187" s="19" t="s">
        <v>941</v>
      </c>
    </row>
    <row r="188" spans="1:18" s="4" customFormat="1" ht="90" customHeight="1" x14ac:dyDescent="0.25">
      <c r="A188" s="8"/>
      <c r="B188" s="16" t="s">
        <v>189</v>
      </c>
      <c r="C188" s="16" t="s">
        <v>398</v>
      </c>
      <c r="D188" s="16" t="s">
        <v>457</v>
      </c>
      <c r="E188" s="16" t="s">
        <v>516</v>
      </c>
      <c r="F188" s="16" t="s">
        <v>594</v>
      </c>
      <c r="G188" s="16" t="s">
        <v>693</v>
      </c>
      <c r="H188" s="16" t="s">
        <v>788</v>
      </c>
      <c r="I188" s="16" t="s">
        <v>852</v>
      </c>
      <c r="J188" s="16" t="s">
        <v>965</v>
      </c>
      <c r="K188" s="16" t="s">
        <v>915</v>
      </c>
      <c r="L188" s="16" t="s">
        <v>925</v>
      </c>
      <c r="M188" s="17">
        <v>1</v>
      </c>
      <c r="N188" s="18">
        <v>420</v>
      </c>
      <c r="O188" s="18">
        <f t="shared" si="3"/>
        <v>420</v>
      </c>
      <c r="P188" s="19" t="s">
        <v>933</v>
      </c>
      <c r="Q188" s="19" t="s">
        <v>934</v>
      </c>
      <c r="R188" s="19" t="s">
        <v>941</v>
      </c>
    </row>
    <row r="189" spans="1:18" s="4" customFormat="1" ht="90" customHeight="1" x14ac:dyDescent="0.25">
      <c r="A189" s="8"/>
      <c r="B189" s="16" t="s">
        <v>190</v>
      </c>
      <c r="C189" s="16" t="s">
        <v>398</v>
      </c>
      <c r="D189" s="16" t="s">
        <v>457</v>
      </c>
      <c r="E189" s="16" t="s">
        <v>516</v>
      </c>
      <c r="F189" s="16" t="s">
        <v>594</v>
      </c>
      <c r="G189" s="16" t="s">
        <v>693</v>
      </c>
      <c r="H189" s="16" t="s">
        <v>788</v>
      </c>
      <c r="I189" s="16" t="s">
        <v>852</v>
      </c>
      <c r="J189" s="16" t="s">
        <v>965</v>
      </c>
      <c r="K189" s="16" t="s">
        <v>915</v>
      </c>
      <c r="L189" s="16" t="s">
        <v>919</v>
      </c>
      <c r="M189" s="17">
        <v>2</v>
      </c>
      <c r="N189" s="18">
        <v>420</v>
      </c>
      <c r="O189" s="18">
        <f t="shared" si="3"/>
        <v>840</v>
      </c>
      <c r="P189" s="19" t="s">
        <v>933</v>
      </c>
      <c r="Q189" s="19" t="s">
        <v>934</v>
      </c>
      <c r="R189" s="19" t="s">
        <v>941</v>
      </c>
    </row>
    <row r="190" spans="1:18" s="4" customFormat="1" ht="90" customHeight="1" x14ac:dyDescent="0.25">
      <c r="A190" s="8"/>
      <c r="B190" s="16" t="s">
        <v>191</v>
      </c>
      <c r="C190" s="16" t="s">
        <v>398</v>
      </c>
      <c r="D190" s="16" t="s">
        <v>458</v>
      </c>
      <c r="E190" s="16" t="s">
        <v>554</v>
      </c>
      <c r="F190" s="16" t="s">
        <v>648</v>
      </c>
      <c r="G190" s="16" t="s">
        <v>747</v>
      </c>
      <c r="H190" s="16" t="s">
        <v>790</v>
      </c>
      <c r="I190" s="16" t="s">
        <v>853</v>
      </c>
      <c r="J190" s="16" t="s">
        <v>965</v>
      </c>
      <c r="K190" s="16" t="s">
        <v>917</v>
      </c>
      <c r="L190" s="16" t="s">
        <v>925</v>
      </c>
      <c r="M190" s="17">
        <v>1</v>
      </c>
      <c r="N190" s="18">
        <v>588</v>
      </c>
      <c r="O190" s="18">
        <f t="shared" si="3"/>
        <v>588</v>
      </c>
      <c r="P190" s="19" t="s">
        <v>933</v>
      </c>
      <c r="Q190" s="19" t="s">
        <v>934</v>
      </c>
      <c r="R190" s="19" t="s">
        <v>941</v>
      </c>
    </row>
    <row r="191" spans="1:18" s="4" customFormat="1" ht="90" customHeight="1" x14ac:dyDescent="0.25">
      <c r="A191" s="8"/>
      <c r="B191" s="16" t="s">
        <v>192</v>
      </c>
      <c r="C191" s="16" t="s">
        <v>398</v>
      </c>
      <c r="D191" s="16" t="s">
        <v>458</v>
      </c>
      <c r="E191" s="16" t="s">
        <v>554</v>
      </c>
      <c r="F191" s="16" t="s">
        <v>648</v>
      </c>
      <c r="G191" s="16" t="s">
        <v>747</v>
      </c>
      <c r="H191" s="16" t="s">
        <v>790</v>
      </c>
      <c r="I191" s="16" t="s">
        <v>853</v>
      </c>
      <c r="J191" s="16" t="s">
        <v>965</v>
      </c>
      <c r="K191" s="16" t="s">
        <v>917</v>
      </c>
      <c r="L191" s="16" t="s">
        <v>919</v>
      </c>
      <c r="M191" s="17">
        <v>1</v>
      </c>
      <c r="N191" s="18">
        <v>588</v>
      </c>
      <c r="O191" s="18">
        <f t="shared" si="3"/>
        <v>588</v>
      </c>
      <c r="P191" s="19" t="s">
        <v>933</v>
      </c>
      <c r="Q191" s="19" t="s">
        <v>934</v>
      </c>
      <c r="R191" s="19" t="s">
        <v>941</v>
      </c>
    </row>
    <row r="192" spans="1:18" s="4" customFormat="1" ht="90" customHeight="1" x14ac:dyDescent="0.25">
      <c r="A192" s="8"/>
      <c r="B192" s="16" t="s">
        <v>193</v>
      </c>
      <c r="C192" s="16" t="s">
        <v>398</v>
      </c>
      <c r="D192" s="16" t="s">
        <v>459</v>
      </c>
      <c r="E192" s="16" t="s">
        <v>555</v>
      </c>
      <c r="F192" s="16" t="s">
        <v>649</v>
      </c>
      <c r="G192" s="16" t="s">
        <v>748</v>
      </c>
      <c r="H192" s="16" t="s">
        <v>788</v>
      </c>
      <c r="I192" s="16" t="s">
        <v>854</v>
      </c>
      <c r="J192" s="16" t="s">
        <v>965</v>
      </c>
      <c r="K192" s="16" t="s">
        <v>915</v>
      </c>
      <c r="L192" s="16" t="s">
        <v>924</v>
      </c>
      <c r="M192" s="17">
        <v>1</v>
      </c>
      <c r="N192" s="18">
        <v>660</v>
      </c>
      <c r="O192" s="18">
        <f t="shared" si="3"/>
        <v>660</v>
      </c>
      <c r="P192" s="19" t="s">
        <v>933</v>
      </c>
      <c r="Q192" s="19" t="s">
        <v>934</v>
      </c>
      <c r="R192" s="19" t="s">
        <v>941</v>
      </c>
    </row>
    <row r="193" spans="1:18" s="4" customFormat="1" ht="90" customHeight="1" x14ac:dyDescent="0.25">
      <c r="A193" s="8"/>
      <c r="B193" s="16" t="s">
        <v>194</v>
      </c>
      <c r="C193" s="16" t="s">
        <v>398</v>
      </c>
      <c r="D193" s="16" t="s">
        <v>459</v>
      </c>
      <c r="E193" s="16" t="s">
        <v>555</v>
      </c>
      <c r="F193" s="16" t="s">
        <v>649</v>
      </c>
      <c r="G193" s="16" t="s">
        <v>748</v>
      </c>
      <c r="H193" s="16" t="s">
        <v>788</v>
      </c>
      <c r="I193" s="16" t="s">
        <v>854</v>
      </c>
      <c r="J193" s="16" t="s">
        <v>965</v>
      </c>
      <c r="K193" s="16" t="s">
        <v>915</v>
      </c>
      <c r="L193" s="16" t="s">
        <v>925</v>
      </c>
      <c r="M193" s="17">
        <v>1</v>
      </c>
      <c r="N193" s="18">
        <v>660</v>
      </c>
      <c r="O193" s="18">
        <f t="shared" si="3"/>
        <v>660</v>
      </c>
      <c r="P193" s="19" t="s">
        <v>933</v>
      </c>
      <c r="Q193" s="19" t="s">
        <v>934</v>
      </c>
      <c r="R193" s="19" t="s">
        <v>941</v>
      </c>
    </row>
    <row r="194" spans="1:18" s="4" customFormat="1" ht="90" customHeight="1" x14ac:dyDescent="0.25">
      <c r="A194" s="8"/>
      <c r="B194" s="16" t="s">
        <v>195</v>
      </c>
      <c r="C194" s="16" t="s">
        <v>398</v>
      </c>
      <c r="D194" s="16" t="s">
        <v>459</v>
      </c>
      <c r="E194" s="16" t="s">
        <v>555</v>
      </c>
      <c r="F194" s="16" t="s">
        <v>649</v>
      </c>
      <c r="G194" s="16" t="s">
        <v>748</v>
      </c>
      <c r="H194" s="16" t="s">
        <v>788</v>
      </c>
      <c r="I194" s="16" t="s">
        <v>854</v>
      </c>
      <c r="J194" s="16" t="s">
        <v>965</v>
      </c>
      <c r="K194" s="16" t="s">
        <v>915</v>
      </c>
      <c r="L194" s="16" t="s">
        <v>919</v>
      </c>
      <c r="M194" s="17">
        <v>3</v>
      </c>
      <c r="N194" s="18">
        <v>660</v>
      </c>
      <c r="O194" s="18">
        <f t="shared" si="3"/>
        <v>1980</v>
      </c>
      <c r="P194" s="19" t="s">
        <v>933</v>
      </c>
      <c r="Q194" s="19" t="s">
        <v>934</v>
      </c>
      <c r="R194" s="19" t="s">
        <v>941</v>
      </c>
    </row>
    <row r="195" spans="1:18" s="4" customFormat="1" ht="90" customHeight="1" x14ac:dyDescent="0.25">
      <c r="A195" s="8"/>
      <c r="B195" s="16" t="s">
        <v>196</v>
      </c>
      <c r="C195" s="16" t="s">
        <v>398</v>
      </c>
      <c r="D195" s="16" t="s">
        <v>459</v>
      </c>
      <c r="E195" s="16" t="s">
        <v>555</v>
      </c>
      <c r="F195" s="16" t="s">
        <v>649</v>
      </c>
      <c r="G195" s="16" t="s">
        <v>748</v>
      </c>
      <c r="H195" s="16" t="s">
        <v>788</v>
      </c>
      <c r="I195" s="16" t="s">
        <v>854</v>
      </c>
      <c r="J195" s="16" t="s">
        <v>965</v>
      </c>
      <c r="K195" s="16" t="s">
        <v>915</v>
      </c>
      <c r="L195" s="16" t="s">
        <v>920</v>
      </c>
      <c r="M195" s="17">
        <v>1</v>
      </c>
      <c r="N195" s="18">
        <v>660</v>
      </c>
      <c r="O195" s="18">
        <f t="shared" si="3"/>
        <v>660</v>
      </c>
      <c r="P195" s="19" t="s">
        <v>933</v>
      </c>
      <c r="Q195" s="19" t="s">
        <v>934</v>
      </c>
      <c r="R195" s="19" t="s">
        <v>941</v>
      </c>
    </row>
    <row r="196" spans="1:18" s="4" customFormat="1" ht="90" customHeight="1" x14ac:dyDescent="0.25">
      <c r="A196" s="8"/>
      <c r="B196" s="16" t="s">
        <v>197</v>
      </c>
      <c r="C196" s="16" t="s">
        <v>398</v>
      </c>
      <c r="D196" s="16" t="s">
        <v>459</v>
      </c>
      <c r="E196" s="16" t="s">
        <v>555</v>
      </c>
      <c r="F196" s="16" t="s">
        <v>649</v>
      </c>
      <c r="G196" s="16" t="s">
        <v>748</v>
      </c>
      <c r="H196" s="16" t="s">
        <v>788</v>
      </c>
      <c r="I196" s="16" t="s">
        <v>854</v>
      </c>
      <c r="J196" s="16" t="s">
        <v>965</v>
      </c>
      <c r="K196" s="16" t="s">
        <v>915</v>
      </c>
      <c r="L196" s="16" t="s">
        <v>921</v>
      </c>
      <c r="M196" s="17">
        <v>2</v>
      </c>
      <c r="N196" s="18">
        <v>660</v>
      </c>
      <c r="O196" s="18">
        <f t="shared" si="3"/>
        <v>1320</v>
      </c>
      <c r="P196" s="19" t="s">
        <v>933</v>
      </c>
      <c r="Q196" s="19" t="s">
        <v>934</v>
      </c>
      <c r="R196" s="19" t="s">
        <v>941</v>
      </c>
    </row>
    <row r="197" spans="1:18" s="4" customFormat="1" ht="90" customHeight="1" x14ac:dyDescent="0.25">
      <c r="A197" s="8"/>
      <c r="B197" s="16" t="s">
        <v>198</v>
      </c>
      <c r="C197" s="16" t="s">
        <v>398</v>
      </c>
      <c r="D197" s="16" t="s">
        <v>459</v>
      </c>
      <c r="E197" s="16" t="s">
        <v>556</v>
      </c>
      <c r="F197" s="16" t="s">
        <v>595</v>
      </c>
      <c r="G197" s="16" t="s">
        <v>694</v>
      </c>
      <c r="H197" s="16" t="s">
        <v>788</v>
      </c>
      <c r="I197" s="16" t="s">
        <v>854</v>
      </c>
      <c r="J197" s="16" t="s">
        <v>965</v>
      </c>
      <c r="K197" s="16" t="s">
        <v>915</v>
      </c>
      <c r="L197" s="16" t="s">
        <v>924</v>
      </c>
      <c r="M197" s="17">
        <v>1</v>
      </c>
      <c r="N197" s="18">
        <v>660</v>
      </c>
      <c r="O197" s="18">
        <f t="shared" si="3"/>
        <v>660</v>
      </c>
      <c r="P197" s="19" t="s">
        <v>933</v>
      </c>
      <c r="Q197" s="19" t="s">
        <v>934</v>
      </c>
      <c r="R197" s="19" t="s">
        <v>941</v>
      </c>
    </row>
    <row r="198" spans="1:18" s="4" customFormat="1" ht="90" customHeight="1" x14ac:dyDescent="0.25">
      <c r="A198" s="8"/>
      <c r="B198" s="16" t="s">
        <v>199</v>
      </c>
      <c r="C198" s="16" t="s">
        <v>398</v>
      </c>
      <c r="D198" s="16" t="s">
        <v>459</v>
      </c>
      <c r="E198" s="16" t="s">
        <v>556</v>
      </c>
      <c r="F198" s="16" t="s">
        <v>595</v>
      </c>
      <c r="G198" s="16" t="s">
        <v>694</v>
      </c>
      <c r="H198" s="16" t="s">
        <v>788</v>
      </c>
      <c r="I198" s="16" t="s">
        <v>854</v>
      </c>
      <c r="J198" s="16" t="s">
        <v>965</v>
      </c>
      <c r="K198" s="16" t="s">
        <v>915</v>
      </c>
      <c r="L198" s="16" t="s">
        <v>925</v>
      </c>
      <c r="M198" s="17">
        <v>2</v>
      </c>
      <c r="N198" s="18">
        <v>660</v>
      </c>
      <c r="O198" s="18">
        <f t="shared" si="3"/>
        <v>1320</v>
      </c>
      <c r="P198" s="19" t="s">
        <v>933</v>
      </c>
      <c r="Q198" s="19" t="s">
        <v>934</v>
      </c>
      <c r="R198" s="19" t="s">
        <v>941</v>
      </c>
    </row>
    <row r="199" spans="1:18" s="4" customFormat="1" ht="90" customHeight="1" x14ac:dyDescent="0.25">
      <c r="A199" s="8"/>
      <c r="B199" s="16" t="s">
        <v>200</v>
      </c>
      <c r="C199" s="16" t="s">
        <v>398</v>
      </c>
      <c r="D199" s="16" t="s">
        <v>459</v>
      </c>
      <c r="E199" s="16" t="s">
        <v>556</v>
      </c>
      <c r="F199" s="16" t="s">
        <v>595</v>
      </c>
      <c r="G199" s="16" t="s">
        <v>694</v>
      </c>
      <c r="H199" s="16" t="s">
        <v>788</v>
      </c>
      <c r="I199" s="16" t="s">
        <v>854</v>
      </c>
      <c r="J199" s="16" t="s">
        <v>965</v>
      </c>
      <c r="K199" s="16" t="s">
        <v>915</v>
      </c>
      <c r="L199" s="16" t="s">
        <v>919</v>
      </c>
      <c r="M199" s="17">
        <v>2</v>
      </c>
      <c r="N199" s="18">
        <v>660</v>
      </c>
      <c r="O199" s="18">
        <f t="shared" si="3"/>
        <v>1320</v>
      </c>
      <c r="P199" s="19" t="s">
        <v>933</v>
      </c>
      <c r="Q199" s="19" t="s">
        <v>934</v>
      </c>
      <c r="R199" s="19" t="s">
        <v>941</v>
      </c>
    </row>
    <row r="200" spans="1:18" s="4" customFormat="1" ht="90" customHeight="1" x14ac:dyDescent="0.25">
      <c r="A200" s="8"/>
      <c r="B200" s="16" t="s">
        <v>201</v>
      </c>
      <c r="C200" s="16" t="s">
        <v>398</v>
      </c>
      <c r="D200" s="16" t="s">
        <v>459</v>
      </c>
      <c r="E200" s="16" t="s">
        <v>556</v>
      </c>
      <c r="F200" s="16" t="s">
        <v>595</v>
      </c>
      <c r="G200" s="16" t="s">
        <v>694</v>
      </c>
      <c r="H200" s="16" t="s">
        <v>788</v>
      </c>
      <c r="I200" s="16" t="s">
        <v>854</v>
      </c>
      <c r="J200" s="16" t="s">
        <v>965</v>
      </c>
      <c r="K200" s="16" t="s">
        <v>915</v>
      </c>
      <c r="L200" s="16" t="s">
        <v>920</v>
      </c>
      <c r="M200" s="17">
        <v>3</v>
      </c>
      <c r="N200" s="18">
        <v>660</v>
      </c>
      <c r="O200" s="18">
        <f t="shared" si="3"/>
        <v>1980</v>
      </c>
      <c r="P200" s="19" t="s">
        <v>933</v>
      </c>
      <c r="Q200" s="19" t="s">
        <v>934</v>
      </c>
      <c r="R200" s="19" t="s">
        <v>941</v>
      </c>
    </row>
    <row r="201" spans="1:18" s="4" customFormat="1" ht="90" customHeight="1" x14ac:dyDescent="0.25">
      <c r="A201" s="8"/>
      <c r="B201" s="16" t="s">
        <v>202</v>
      </c>
      <c r="C201" s="16" t="s">
        <v>398</v>
      </c>
      <c r="D201" s="16" t="s">
        <v>460</v>
      </c>
      <c r="E201" s="16" t="s">
        <v>531</v>
      </c>
      <c r="F201" s="16" t="s">
        <v>587</v>
      </c>
      <c r="G201" s="16" t="s">
        <v>686</v>
      </c>
      <c r="H201" s="16" t="s">
        <v>788</v>
      </c>
      <c r="I201" s="16" t="s">
        <v>855</v>
      </c>
      <c r="J201" s="16" t="s">
        <v>965</v>
      </c>
      <c r="K201" s="16" t="s">
        <v>915</v>
      </c>
      <c r="L201" s="16" t="s">
        <v>919</v>
      </c>
      <c r="M201" s="17">
        <v>1</v>
      </c>
      <c r="N201" s="18">
        <v>660</v>
      </c>
      <c r="O201" s="18">
        <f t="shared" si="3"/>
        <v>660</v>
      </c>
      <c r="P201" s="19" t="s">
        <v>933</v>
      </c>
      <c r="Q201" s="19" t="s">
        <v>934</v>
      </c>
      <c r="R201" s="19" t="s">
        <v>941</v>
      </c>
    </row>
    <row r="202" spans="1:18" s="4" customFormat="1" ht="90" customHeight="1" x14ac:dyDescent="0.25">
      <c r="A202" s="8"/>
      <c r="B202" s="16" t="s">
        <v>203</v>
      </c>
      <c r="C202" s="16" t="s">
        <v>398</v>
      </c>
      <c r="D202" s="16" t="s">
        <v>460</v>
      </c>
      <c r="E202" s="16" t="s">
        <v>531</v>
      </c>
      <c r="F202" s="16" t="s">
        <v>650</v>
      </c>
      <c r="G202" s="16" t="s">
        <v>749</v>
      </c>
      <c r="H202" s="16" t="s">
        <v>788</v>
      </c>
      <c r="I202" s="16" t="s">
        <v>855</v>
      </c>
      <c r="J202" s="16" t="s">
        <v>965</v>
      </c>
      <c r="K202" s="16" t="s">
        <v>915</v>
      </c>
      <c r="L202" s="16" t="s">
        <v>924</v>
      </c>
      <c r="M202" s="17">
        <v>1</v>
      </c>
      <c r="N202" s="18">
        <v>660</v>
      </c>
      <c r="O202" s="18">
        <f t="shared" si="3"/>
        <v>660</v>
      </c>
      <c r="P202" s="19" t="s">
        <v>933</v>
      </c>
      <c r="Q202" s="19" t="s">
        <v>934</v>
      </c>
      <c r="R202" s="19" t="s">
        <v>941</v>
      </c>
    </row>
    <row r="203" spans="1:18" s="4" customFormat="1" ht="90" customHeight="1" x14ac:dyDescent="0.25">
      <c r="A203" s="8"/>
      <c r="B203" s="16" t="s">
        <v>204</v>
      </c>
      <c r="C203" s="16" t="s">
        <v>398</v>
      </c>
      <c r="D203" s="16" t="s">
        <v>460</v>
      </c>
      <c r="E203" s="16" t="s">
        <v>531</v>
      </c>
      <c r="F203" s="16" t="s">
        <v>650</v>
      </c>
      <c r="G203" s="16" t="s">
        <v>749</v>
      </c>
      <c r="H203" s="16" t="s">
        <v>788</v>
      </c>
      <c r="I203" s="16" t="s">
        <v>855</v>
      </c>
      <c r="J203" s="16" t="s">
        <v>965</v>
      </c>
      <c r="K203" s="16" t="s">
        <v>915</v>
      </c>
      <c r="L203" s="16" t="s">
        <v>920</v>
      </c>
      <c r="M203" s="17">
        <v>1</v>
      </c>
      <c r="N203" s="18">
        <v>660</v>
      </c>
      <c r="O203" s="18">
        <f t="shared" si="3"/>
        <v>660</v>
      </c>
      <c r="P203" s="19" t="s">
        <v>933</v>
      </c>
      <c r="Q203" s="19" t="s">
        <v>934</v>
      </c>
      <c r="R203" s="19" t="s">
        <v>941</v>
      </c>
    </row>
    <row r="204" spans="1:18" s="4" customFormat="1" ht="90" customHeight="1" x14ac:dyDescent="0.25">
      <c r="A204" s="8"/>
      <c r="B204" s="16" t="s">
        <v>205</v>
      </c>
      <c r="C204" s="16" t="s">
        <v>398</v>
      </c>
      <c r="D204" s="16" t="s">
        <v>461</v>
      </c>
      <c r="E204" s="16" t="s">
        <v>545</v>
      </c>
      <c r="F204" s="16" t="s">
        <v>595</v>
      </c>
      <c r="G204" s="16" t="s">
        <v>694</v>
      </c>
      <c r="H204" s="16" t="s">
        <v>792</v>
      </c>
      <c r="I204" s="16" t="s">
        <v>856</v>
      </c>
      <c r="J204" s="16" t="s">
        <v>965</v>
      </c>
      <c r="K204" s="16" t="s">
        <v>918</v>
      </c>
      <c r="L204" s="16" t="s">
        <v>919</v>
      </c>
      <c r="M204" s="17">
        <v>1</v>
      </c>
      <c r="N204" s="18">
        <v>900</v>
      </c>
      <c r="O204" s="18">
        <f t="shared" si="3"/>
        <v>900</v>
      </c>
      <c r="P204" s="19" t="s">
        <v>933</v>
      </c>
      <c r="Q204" s="19" t="s">
        <v>938</v>
      </c>
      <c r="R204" s="19" t="s">
        <v>948</v>
      </c>
    </row>
    <row r="205" spans="1:18" s="4" customFormat="1" ht="90" customHeight="1" x14ac:dyDescent="0.25">
      <c r="A205" s="8"/>
      <c r="B205" s="16" t="s">
        <v>206</v>
      </c>
      <c r="C205" s="16" t="s">
        <v>398</v>
      </c>
      <c r="D205" s="16" t="s">
        <v>462</v>
      </c>
      <c r="E205" s="16" t="s">
        <v>558</v>
      </c>
      <c r="F205" s="16" t="s">
        <v>651</v>
      </c>
      <c r="G205" s="16" t="s">
        <v>750</v>
      </c>
      <c r="H205" s="16" t="s">
        <v>788</v>
      </c>
      <c r="I205" s="16" t="s">
        <v>857</v>
      </c>
      <c r="J205" s="16" t="s">
        <v>965</v>
      </c>
      <c r="K205" s="16" t="s">
        <v>915</v>
      </c>
      <c r="L205" s="16" t="s">
        <v>924</v>
      </c>
      <c r="M205" s="17">
        <v>1</v>
      </c>
      <c r="N205" s="18">
        <v>744</v>
      </c>
      <c r="O205" s="18">
        <f t="shared" si="3"/>
        <v>744</v>
      </c>
      <c r="P205" s="19" t="s">
        <v>933</v>
      </c>
      <c r="Q205" s="19" t="s">
        <v>938</v>
      </c>
      <c r="R205" s="19" t="s">
        <v>947</v>
      </c>
    </row>
    <row r="206" spans="1:18" s="4" customFormat="1" ht="90" customHeight="1" x14ac:dyDescent="0.25">
      <c r="A206" s="8"/>
      <c r="B206" s="16" t="s">
        <v>207</v>
      </c>
      <c r="C206" s="16" t="s">
        <v>398</v>
      </c>
      <c r="D206" s="16" t="s">
        <v>462</v>
      </c>
      <c r="E206" s="16" t="s">
        <v>558</v>
      </c>
      <c r="F206" s="16" t="s">
        <v>651</v>
      </c>
      <c r="G206" s="16" t="s">
        <v>750</v>
      </c>
      <c r="H206" s="16" t="s">
        <v>788</v>
      </c>
      <c r="I206" s="16" t="s">
        <v>857</v>
      </c>
      <c r="J206" s="16" t="s">
        <v>965</v>
      </c>
      <c r="K206" s="16" t="s">
        <v>915</v>
      </c>
      <c r="L206" s="16" t="s">
        <v>919</v>
      </c>
      <c r="M206" s="17">
        <v>3</v>
      </c>
      <c r="N206" s="18">
        <v>744</v>
      </c>
      <c r="O206" s="18">
        <f t="shared" si="3"/>
        <v>2232</v>
      </c>
      <c r="P206" s="19" t="s">
        <v>933</v>
      </c>
      <c r="Q206" s="19" t="s">
        <v>938</v>
      </c>
      <c r="R206" s="19" t="s">
        <v>947</v>
      </c>
    </row>
    <row r="207" spans="1:18" s="4" customFormat="1" ht="90" customHeight="1" x14ac:dyDescent="0.25">
      <c r="A207" s="8"/>
      <c r="B207" s="16" t="s">
        <v>208</v>
      </c>
      <c r="C207" s="16" t="s">
        <v>398</v>
      </c>
      <c r="D207" s="16" t="s">
        <v>462</v>
      </c>
      <c r="E207" s="16" t="s">
        <v>558</v>
      </c>
      <c r="F207" s="16" t="s">
        <v>651</v>
      </c>
      <c r="G207" s="16" t="s">
        <v>750</v>
      </c>
      <c r="H207" s="16" t="s">
        <v>788</v>
      </c>
      <c r="I207" s="16" t="s">
        <v>857</v>
      </c>
      <c r="J207" s="16" t="s">
        <v>965</v>
      </c>
      <c r="K207" s="16" t="s">
        <v>915</v>
      </c>
      <c r="L207" s="16" t="s">
        <v>920</v>
      </c>
      <c r="M207" s="17">
        <v>9</v>
      </c>
      <c r="N207" s="18">
        <v>744</v>
      </c>
      <c r="O207" s="18">
        <f t="shared" si="3"/>
        <v>6696</v>
      </c>
      <c r="P207" s="19" t="s">
        <v>933</v>
      </c>
      <c r="Q207" s="19" t="s">
        <v>938</v>
      </c>
      <c r="R207" s="19" t="s">
        <v>947</v>
      </c>
    </row>
    <row r="208" spans="1:18" s="4" customFormat="1" ht="90" customHeight="1" x14ac:dyDescent="0.25">
      <c r="A208" s="8"/>
      <c r="B208" s="16" t="s">
        <v>209</v>
      </c>
      <c r="C208" s="16" t="s">
        <v>398</v>
      </c>
      <c r="D208" s="16" t="s">
        <v>463</v>
      </c>
      <c r="E208" s="16" t="s">
        <v>529</v>
      </c>
      <c r="F208" s="16" t="s">
        <v>595</v>
      </c>
      <c r="G208" s="16" t="s">
        <v>694</v>
      </c>
      <c r="H208" s="16" t="s">
        <v>788</v>
      </c>
      <c r="I208" s="16" t="s">
        <v>858</v>
      </c>
      <c r="J208" s="16" t="s">
        <v>965</v>
      </c>
      <c r="K208" s="16" t="s">
        <v>915</v>
      </c>
      <c r="L208" s="16" t="s">
        <v>920</v>
      </c>
      <c r="M208" s="17">
        <v>1</v>
      </c>
      <c r="N208" s="18">
        <v>708</v>
      </c>
      <c r="O208" s="18">
        <f t="shared" si="3"/>
        <v>708</v>
      </c>
      <c r="P208" s="19" t="s">
        <v>933</v>
      </c>
      <c r="Q208" s="19" t="s">
        <v>938</v>
      </c>
      <c r="R208" s="19" t="s">
        <v>947</v>
      </c>
    </row>
    <row r="209" spans="1:18" s="4" customFormat="1" ht="90" customHeight="1" x14ac:dyDescent="0.25">
      <c r="A209" s="8"/>
      <c r="B209" s="16" t="s">
        <v>210</v>
      </c>
      <c r="C209" s="16" t="s">
        <v>398</v>
      </c>
      <c r="D209" s="16" t="s">
        <v>464</v>
      </c>
      <c r="E209" s="16" t="s">
        <v>532</v>
      </c>
      <c r="F209" s="16" t="s">
        <v>652</v>
      </c>
      <c r="G209" s="16" t="s">
        <v>727</v>
      </c>
      <c r="H209" s="16" t="s">
        <v>785</v>
      </c>
      <c r="I209" s="16" t="s">
        <v>859</v>
      </c>
      <c r="J209" s="16" t="s">
        <v>965</v>
      </c>
      <c r="K209" s="16" t="s">
        <v>912</v>
      </c>
      <c r="L209" s="16" t="s">
        <v>924</v>
      </c>
      <c r="M209" s="17">
        <v>1</v>
      </c>
      <c r="N209" s="18">
        <v>708</v>
      </c>
      <c r="O209" s="18">
        <f t="shared" si="3"/>
        <v>708</v>
      </c>
      <c r="P209" s="19" t="s">
        <v>933</v>
      </c>
      <c r="Q209" s="19" t="s">
        <v>938</v>
      </c>
      <c r="R209" s="19" t="s">
        <v>950</v>
      </c>
    </row>
    <row r="210" spans="1:18" s="4" customFormat="1" ht="90" customHeight="1" x14ac:dyDescent="0.25">
      <c r="A210" s="8"/>
      <c r="B210" s="16" t="s">
        <v>211</v>
      </c>
      <c r="C210" s="16" t="s">
        <v>398</v>
      </c>
      <c r="D210" s="16" t="s">
        <v>464</v>
      </c>
      <c r="E210" s="16" t="s">
        <v>532</v>
      </c>
      <c r="F210" s="16" t="s">
        <v>652</v>
      </c>
      <c r="G210" s="16" t="s">
        <v>727</v>
      </c>
      <c r="H210" s="16" t="s">
        <v>785</v>
      </c>
      <c r="I210" s="16" t="s">
        <v>859</v>
      </c>
      <c r="J210" s="16" t="s">
        <v>965</v>
      </c>
      <c r="K210" s="16" t="s">
        <v>912</v>
      </c>
      <c r="L210" s="16" t="s">
        <v>920</v>
      </c>
      <c r="M210" s="17">
        <v>3</v>
      </c>
      <c r="N210" s="18">
        <v>708</v>
      </c>
      <c r="O210" s="18">
        <f t="shared" si="3"/>
        <v>2124</v>
      </c>
      <c r="P210" s="19" t="s">
        <v>933</v>
      </c>
      <c r="Q210" s="19" t="s">
        <v>938</v>
      </c>
      <c r="R210" s="19" t="s">
        <v>950</v>
      </c>
    </row>
    <row r="211" spans="1:18" s="4" customFormat="1" ht="90" customHeight="1" x14ac:dyDescent="0.25">
      <c r="A211" s="8"/>
      <c r="B211" s="16" t="s">
        <v>212</v>
      </c>
      <c r="C211" s="16" t="s">
        <v>398</v>
      </c>
      <c r="D211" s="16" t="s">
        <v>464</v>
      </c>
      <c r="E211" s="16" t="s">
        <v>532</v>
      </c>
      <c r="F211" s="16" t="s">
        <v>595</v>
      </c>
      <c r="G211" s="16" t="s">
        <v>694</v>
      </c>
      <c r="H211" s="16" t="s">
        <v>785</v>
      </c>
      <c r="I211" s="16" t="s">
        <v>859</v>
      </c>
      <c r="J211" s="16" t="s">
        <v>965</v>
      </c>
      <c r="K211" s="16" t="s">
        <v>912</v>
      </c>
      <c r="L211" s="16" t="s">
        <v>925</v>
      </c>
      <c r="M211" s="17">
        <v>1</v>
      </c>
      <c r="N211" s="18">
        <v>708</v>
      </c>
      <c r="O211" s="18">
        <f t="shared" si="3"/>
        <v>708</v>
      </c>
      <c r="P211" s="19" t="s">
        <v>933</v>
      </c>
      <c r="Q211" s="19" t="s">
        <v>938</v>
      </c>
      <c r="R211" s="19" t="s">
        <v>950</v>
      </c>
    </row>
    <row r="212" spans="1:18" s="4" customFormat="1" ht="90" customHeight="1" x14ac:dyDescent="0.25">
      <c r="A212" s="8"/>
      <c r="B212" s="16" t="s">
        <v>213</v>
      </c>
      <c r="C212" s="16" t="s">
        <v>398</v>
      </c>
      <c r="D212" s="16" t="s">
        <v>464</v>
      </c>
      <c r="E212" s="16" t="s">
        <v>532</v>
      </c>
      <c r="F212" s="16" t="s">
        <v>595</v>
      </c>
      <c r="G212" s="16" t="s">
        <v>694</v>
      </c>
      <c r="H212" s="16" t="s">
        <v>785</v>
      </c>
      <c r="I212" s="16" t="s">
        <v>859</v>
      </c>
      <c r="J212" s="16" t="s">
        <v>965</v>
      </c>
      <c r="K212" s="16" t="s">
        <v>912</v>
      </c>
      <c r="L212" s="16" t="s">
        <v>920</v>
      </c>
      <c r="M212" s="17">
        <v>1</v>
      </c>
      <c r="N212" s="18">
        <v>708</v>
      </c>
      <c r="O212" s="18">
        <f t="shared" si="3"/>
        <v>708</v>
      </c>
      <c r="P212" s="19" t="s">
        <v>933</v>
      </c>
      <c r="Q212" s="19" t="s">
        <v>938</v>
      </c>
      <c r="R212" s="19" t="s">
        <v>950</v>
      </c>
    </row>
    <row r="213" spans="1:18" s="4" customFormat="1" ht="90" customHeight="1" x14ac:dyDescent="0.25">
      <c r="A213" s="8"/>
      <c r="B213" s="16" t="s">
        <v>214</v>
      </c>
      <c r="C213" s="16" t="s">
        <v>398</v>
      </c>
      <c r="D213" s="16" t="s">
        <v>464</v>
      </c>
      <c r="E213" s="16" t="s">
        <v>532</v>
      </c>
      <c r="F213" s="16" t="s">
        <v>595</v>
      </c>
      <c r="G213" s="16" t="s">
        <v>694</v>
      </c>
      <c r="H213" s="16" t="s">
        <v>785</v>
      </c>
      <c r="I213" s="16" t="s">
        <v>859</v>
      </c>
      <c r="J213" s="16" t="s">
        <v>965</v>
      </c>
      <c r="K213" s="16" t="s">
        <v>912</v>
      </c>
      <c r="L213" s="16" t="s">
        <v>922</v>
      </c>
      <c r="M213" s="17">
        <v>1</v>
      </c>
      <c r="N213" s="18">
        <v>708</v>
      </c>
      <c r="O213" s="18">
        <f t="shared" si="3"/>
        <v>708</v>
      </c>
      <c r="P213" s="19" t="s">
        <v>933</v>
      </c>
      <c r="Q213" s="19" t="s">
        <v>938</v>
      </c>
      <c r="R213" s="19" t="s">
        <v>950</v>
      </c>
    </row>
    <row r="214" spans="1:18" s="4" customFormat="1" ht="90" customHeight="1" x14ac:dyDescent="0.25">
      <c r="A214" s="8"/>
      <c r="B214" s="16" t="s">
        <v>215</v>
      </c>
      <c r="C214" s="16" t="s">
        <v>398</v>
      </c>
      <c r="D214" s="16" t="s">
        <v>464</v>
      </c>
      <c r="E214" s="16" t="s">
        <v>532</v>
      </c>
      <c r="F214" s="16" t="s">
        <v>651</v>
      </c>
      <c r="G214" s="16" t="s">
        <v>750</v>
      </c>
      <c r="H214" s="16" t="s">
        <v>785</v>
      </c>
      <c r="I214" s="16" t="s">
        <v>859</v>
      </c>
      <c r="J214" s="16" t="s">
        <v>965</v>
      </c>
      <c r="K214" s="16" t="s">
        <v>912</v>
      </c>
      <c r="L214" s="16" t="s">
        <v>919</v>
      </c>
      <c r="M214" s="17">
        <v>1</v>
      </c>
      <c r="N214" s="18">
        <v>708</v>
      </c>
      <c r="O214" s="18">
        <f t="shared" si="3"/>
        <v>708</v>
      </c>
      <c r="P214" s="19" t="s">
        <v>933</v>
      </c>
      <c r="Q214" s="19" t="s">
        <v>938</v>
      </c>
      <c r="R214" s="19" t="s">
        <v>950</v>
      </c>
    </row>
    <row r="215" spans="1:18" s="4" customFormat="1" ht="90" customHeight="1" x14ac:dyDescent="0.25">
      <c r="A215" s="8"/>
      <c r="B215" s="16" t="s">
        <v>216</v>
      </c>
      <c r="C215" s="16" t="s">
        <v>398</v>
      </c>
      <c r="D215" s="16" t="s">
        <v>464</v>
      </c>
      <c r="E215" s="16" t="s">
        <v>532</v>
      </c>
      <c r="F215" s="16" t="s">
        <v>651</v>
      </c>
      <c r="G215" s="16" t="s">
        <v>750</v>
      </c>
      <c r="H215" s="16" t="s">
        <v>785</v>
      </c>
      <c r="I215" s="16" t="s">
        <v>859</v>
      </c>
      <c r="J215" s="16" t="s">
        <v>965</v>
      </c>
      <c r="K215" s="16" t="s">
        <v>912</v>
      </c>
      <c r="L215" s="16" t="s">
        <v>920</v>
      </c>
      <c r="M215" s="17">
        <v>1</v>
      </c>
      <c r="N215" s="18">
        <v>708</v>
      </c>
      <c r="O215" s="18">
        <f t="shared" si="3"/>
        <v>708</v>
      </c>
      <c r="P215" s="19" t="s">
        <v>933</v>
      </c>
      <c r="Q215" s="19" t="s">
        <v>938</v>
      </c>
      <c r="R215" s="19" t="s">
        <v>950</v>
      </c>
    </row>
    <row r="216" spans="1:18" s="4" customFormat="1" ht="90" customHeight="1" x14ac:dyDescent="0.25">
      <c r="A216" s="8"/>
      <c r="B216" s="16" t="s">
        <v>217</v>
      </c>
      <c r="C216" s="16" t="s">
        <v>398</v>
      </c>
      <c r="D216" s="16" t="s">
        <v>464</v>
      </c>
      <c r="E216" s="16" t="s">
        <v>532</v>
      </c>
      <c r="F216" s="16" t="s">
        <v>651</v>
      </c>
      <c r="G216" s="16" t="s">
        <v>750</v>
      </c>
      <c r="H216" s="16" t="s">
        <v>785</v>
      </c>
      <c r="I216" s="16" t="s">
        <v>859</v>
      </c>
      <c r="J216" s="16" t="s">
        <v>965</v>
      </c>
      <c r="K216" s="16" t="s">
        <v>912</v>
      </c>
      <c r="L216" s="16" t="s">
        <v>921</v>
      </c>
      <c r="M216" s="17">
        <v>4</v>
      </c>
      <c r="N216" s="18">
        <v>708</v>
      </c>
      <c r="O216" s="18">
        <f t="shared" si="3"/>
        <v>2832</v>
      </c>
      <c r="P216" s="19" t="s">
        <v>933</v>
      </c>
      <c r="Q216" s="19" t="s">
        <v>938</v>
      </c>
      <c r="R216" s="19" t="s">
        <v>950</v>
      </c>
    </row>
    <row r="217" spans="1:18" s="4" customFormat="1" ht="90" customHeight="1" x14ac:dyDescent="0.25">
      <c r="A217" s="8"/>
      <c r="B217" s="16" t="s">
        <v>218</v>
      </c>
      <c r="C217" s="16" t="s">
        <v>398</v>
      </c>
      <c r="D217" s="16" t="s">
        <v>464</v>
      </c>
      <c r="E217" s="16" t="s">
        <v>532</v>
      </c>
      <c r="F217" s="16" t="s">
        <v>651</v>
      </c>
      <c r="G217" s="16" t="s">
        <v>750</v>
      </c>
      <c r="H217" s="16" t="s">
        <v>785</v>
      </c>
      <c r="I217" s="16" t="s">
        <v>859</v>
      </c>
      <c r="J217" s="16" t="s">
        <v>965</v>
      </c>
      <c r="K217" s="16" t="s">
        <v>912</v>
      </c>
      <c r="L217" s="16" t="s">
        <v>922</v>
      </c>
      <c r="M217" s="17">
        <v>4</v>
      </c>
      <c r="N217" s="18">
        <v>708</v>
      </c>
      <c r="O217" s="18">
        <f t="shared" si="3"/>
        <v>2832</v>
      </c>
      <c r="P217" s="19" t="s">
        <v>933</v>
      </c>
      <c r="Q217" s="19" t="s">
        <v>938</v>
      </c>
      <c r="R217" s="19" t="s">
        <v>950</v>
      </c>
    </row>
    <row r="218" spans="1:18" s="4" customFormat="1" ht="90" customHeight="1" x14ac:dyDescent="0.25">
      <c r="A218" s="8"/>
      <c r="B218" s="16" t="s">
        <v>219</v>
      </c>
      <c r="C218" s="16" t="s">
        <v>398</v>
      </c>
      <c r="D218" s="16" t="s">
        <v>465</v>
      </c>
      <c r="E218" s="16" t="s">
        <v>559</v>
      </c>
      <c r="F218" s="16" t="s">
        <v>625</v>
      </c>
      <c r="G218" s="16" t="s">
        <v>724</v>
      </c>
      <c r="H218" s="16" t="s">
        <v>785</v>
      </c>
      <c r="I218" s="16" t="s">
        <v>860</v>
      </c>
      <c r="J218" s="16" t="s">
        <v>965</v>
      </c>
      <c r="K218" s="16" t="s">
        <v>912</v>
      </c>
      <c r="L218" s="16" t="s">
        <v>920</v>
      </c>
      <c r="M218" s="17">
        <v>1</v>
      </c>
      <c r="N218" s="18">
        <v>516</v>
      </c>
      <c r="O218" s="18">
        <f t="shared" si="3"/>
        <v>516</v>
      </c>
      <c r="P218" s="19" t="s">
        <v>933</v>
      </c>
      <c r="Q218" s="19" t="s">
        <v>938</v>
      </c>
      <c r="R218" s="19" t="s">
        <v>950</v>
      </c>
    </row>
    <row r="219" spans="1:18" s="4" customFormat="1" ht="90" customHeight="1" x14ac:dyDescent="0.25">
      <c r="A219" s="8"/>
      <c r="B219" s="16" t="s">
        <v>220</v>
      </c>
      <c r="C219" s="16" t="s">
        <v>398</v>
      </c>
      <c r="D219" s="16" t="s">
        <v>466</v>
      </c>
      <c r="E219" s="16" t="s">
        <v>560</v>
      </c>
      <c r="F219" s="16" t="s">
        <v>595</v>
      </c>
      <c r="G219" s="16" t="s">
        <v>694</v>
      </c>
      <c r="H219" s="16" t="s">
        <v>785</v>
      </c>
      <c r="I219" s="16" t="s">
        <v>861</v>
      </c>
      <c r="J219" s="16" t="s">
        <v>965</v>
      </c>
      <c r="K219" s="16" t="s">
        <v>912</v>
      </c>
      <c r="L219" s="16" t="s">
        <v>924</v>
      </c>
      <c r="M219" s="17">
        <v>1</v>
      </c>
      <c r="N219" s="18">
        <v>588</v>
      </c>
      <c r="O219" s="18">
        <f t="shared" si="3"/>
        <v>588</v>
      </c>
      <c r="P219" s="19" t="s">
        <v>933</v>
      </c>
      <c r="Q219" s="19" t="s">
        <v>938</v>
      </c>
      <c r="R219" s="19" t="s">
        <v>950</v>
      </c>
    </row>
    <row r="220" spans="1:18" s="4" customFormat="1" ht="90" customHeight="1" x14ac:dyDescent="0.25">
      <c r="A220" s="8"/>
      <c r="B220" s="16" t="s">
        <v>221</v>
      </c>
      <c r="C220" s="16" t="s">
        <v>398</v>
      </c>
      <c r="D220" s="16" t="s">
        <v>466</v>
      </c>
      <c r="E220" s="16" t="s">
        <v>560</v>
      </c>
      <c r="F220" s="16" t="s">
        <v>595</v>
      </c>
      <c r="G220" s="16" t="s">
        <v>694</v>
      </c>
      <c r="H220" s="16" t="s">
        <v>785</v>
      </c>
      <c r="I220" s="16" t="s">
        <v>861</v>
      </c>
      <c r="J220" s="16" t="s">
        <v>965</v>
      </c>
      <c r="K220" s="16" t="s">
        <v>912</v>
      </c>
      <c r="L220" s="16" t="s">
        <v>919</v>
      </c>
      <c r="M220" s="17">
        <v>2</v>
      </c>
      <c r="N220" s="18">
        <v>588</v>
      </c>
      <c r="O220" s="18">
        <f t="shared" si="3"/>
        <v>1176</v>
      </c>
      <c r="P220" s="19" t="s">
        <v>933</v>
      </c>
      <c r="Q220" s="19" t="s">
        <v>938</v>
      </c>
      <c r="R220" s="19" t="s">
        <v>950</v>
      </c>
    </row>
    <row r="221" spans="1:18" s="4" customFormat="1" ht="90" customHeight="1" x14ac:dyDescent="0.25">
      <c r="A221" s="8"/>
      <c r="B221" s="16" t="s">
        <v>222</v>
      </c>
      <c r="C221" s="16" t="s">
        <v>398</v>
      </c>
      <c r="D221" s="16" t="s">
        <v>466</v>
      </c>
      <c r="E221" s="16" t="s">
        <v>560</v>
      </c>
      <c r="F221" s="16" t="s">
        <v>595</v>
      </c>
      <c r="G221" s="16" t="s">
        <v>694</v>
      </c>
      <c r="H221" s="16" t="s">
        <v>785</v>
      </c>
      <c r="I221" s="16" t="s">
        <v>861</v>
      </c>
      <c r="J221" s="16" t="s">
        <v>965</v>
      </c>
      <c r="K221" s="16" t="s">
        <v>912</v>
      </c>
      <c r="L221" s="16" t="s">
        <v>920</v>
      </c>
      <c r="M221" s="17">
        <v>4</v>
      </c>
      <c r="N221" s="18">
        <v>588</v>
      </c>
      <c r="O221" s="18">
        <f t="shared" si="3"/>
        <v>2352</v>
      </c>
      <c r="P221" s="19" t="s">
        <v>933</v>
      </c>
      <c r="Q221" s="19" t="s">
        <v>938</v>
      </c>
      <c r="R221" s="19" t="s">
        <v>950</v>
      </c>
    </row>
    <row r="222" spans="1:18" s="4" customFormat="1" ht="90" customHeight="1" x14ac:dyDescent="0.25">
      <c r="A222" s="8"/>
      <c r="B222" s="16" t="s">
        <v>223</v>
      </c>
      <c r="C222" s="16" t="s">
        <v>398</v>
      </c>
      <c r="D222" s="16" t="s">
        <v>466</v>
      </c>
      <c r="E222" s="16" t="s">
        <v>536</v>
      </c>
      <c r="F222" s="16" t="s">
        <v>653</v>
      </c>
      <c r="G222" s="16" t="s">
        <v>751</v>
      </c>
      <c r="H222" s="16" t="s">
        <v>785</v>
      </c>
      <c r="I222" s="16" t="s">
        <v>861</v>
      </c>
      <c r="J222" s="16" t="s">
        <v>965</v>
      </c>
      <c r="K222" s="16" t="s">
        <v>912</v>
      </c>
      <c r="L222" s="16" t="s">
        <v>924</v>
      </c>
      <c r="M222" s="17">
        <v>1</v>
      </c>
      <c r="N222" s="18">
        <v>588</v>
      </c>
      <c r="O222" s="18">
        <f t="shared" si="3"/>
        <v>588</v>
      </c>
      <c r="P222" s="19" t="s">
        <v>933</v>
      </c>
      <c r="Q222" s="19" t="s">
        <v>938</v>
      </c>
      <c r="R222" s="19" t="s">
        <v>950</v>
      </c>
    </row>
    <row r="223" spans="1:18" s="4" customFormat="1" ht="90" customHeight="1" x14ac:dyDescent="0.25">
      <c r="A223" s="8"/>
      <c r="B223" s="16" t="s">
        <v>224</v>
      </c>
      <c r="C223" s="16" t="s">
        <v>398</v>
      </c>
      <c r="D223" s="16" t="s">
        <v>466</v>
      </c>
      <c r="E223" s="16" t="s">
        <v>536</v>
      </c>
      <c r="F223" s="16" t="s">
        <v>653</v>
      </c>
      <c r="G223" s="16" t="s">
        <v>751</v>
      </c>
      <c r="H223" s="16" t="s">
        <v>785</v>
      </c>
      <c r="I223" s="16" t="s">
        <v>861</v>
      </c>
      <c r="J223" s="16" t="s">
        <v>965</v>
      </c>
      <c r="K223" s="16" t="s">
        <v>912</v>
      </c>
      <c r="L223" s="16" t="s">
        <v>925</v>
      </c>
      <c r="M223" s="17">
        <v>1</v>
      </c>
      <c r="N223" s="18">
        <v>588</v>
      </c>
      <c r="O223" s="18">
        <f t="shared" si="3"/>
        <v>588</v>
      </c>
      <c r="P223" s="19" t="s">
        <v>933</v>
      </c>
      <c r="Q223" s="19" t="s">
        <v>938</v>
      </c>
      <c r="R223" s="19" t="s">
        <v>950</v>
      </c>
    </row>
    <row r="224" spans="1:18" s="4" customFormat="1" ht="90" customHeight="1" x14ac:dyDescent="0.25">
      <c r="A224" s="8"/>
      <c r="B224" s="16" t="s">
        <v>225</v>
      </c>
      <c r="C224" s="16" t="s">
        <v>398</v>
      </c>
      <c r="D224" s="16" t="s">
        <v>466</v>
      </c>
      <c r="E224" s="16" t="s">
        <v>536</v>
      </c>
      <c r="F224" s="16" t="s">
        <v>653</v>
      </c>
      <c r="G224" s="16" t="s">
        <v>751</v>
      </c>
      <c r="H224" s="16" t="s">
        <v>785</v>
      </c>
      <c r="I224" s="16" t="s">
        <v>861</v>
      </c>
      <c r="J224" s="16" t="s">
        <v>965</v>
      </c>
      <c r="K224" s="16" t="s">
        <v>912</v>
      </c>
      <c r="L224" s="16" t="s">
        <v>919</v>
      </c>
      <c r="M224" s="17">
        <v>4</v>
      </c>
      <c r="N224" s="18">
        <v>588</v>
      </c>
      <c r="O224" s="18">
        <f t="shared" si="3"/>
        <v>2352</v>
      </c>
      <c r="P224" s="19" t="s">
        <v>933</v>
      </c>
      <c r="Q224" s="19" t="s">
        <v>938</v>
      </c>
      <c r="R224" s="19" t="s">
        <v>950</v>
      </c>
    </row>
    <row r="225" spans="1:18" s="4" customFormat="1" ht="90" customHeight="1" x14ac:dyDescent="0.25">
      <c r="A225" s="8"/>
      <c r="B225" s="16" t="s">
        <v>226</v>
      </c>
      <c r="C225" s="16" t="s">
        <v>398</v>
      </c>
      <c r="D225" s="16" t="s">
        <v>466</v>
      </c>
      <c r="E225" s="16" t="s">
        <v>536</v>
      </c>
      <c r="F225" s="16" t="s">
        <v>653</v>
      </c>
      <c r="G225" s="16" t="s">
        <v>751</v>
      </c>
      <c r="H225" s="16" t="s">
        <v>785</v>
      </c>
      <c r="I225" s="16" t="s">
        <v>861</v>
      </c>
      <c r="J225" s="16" t="s">
        <v>965</v>
      </c>
      <c r="K225" s="16" t="s">
        <v>912</v>
      </c>
      <c r="L225" s="16" t="s">
        <v>920</v>
      </c>
      <c r="M225" s="17">
        <v>4</v>
      </c>
      <c r="N225" s="18">
        <v>588</v>
      </c>
      <c r="O225" s="18">
        <f t="shared" si="3"/>
        <v>2352</v>
      </c>
      <c r="P225" s="19" t="s">
        <v>933</v>
      </c>
      <c r="Q225" s="19" t="s">
        <v>938</v>
      </c>
      <c r="R225" s="19" t="s">
        <v>950</v>
      </c>
    </row>
    <row r="226" spans="1:18" s="4" customFormat="1" ht="90" customHeight="1" x14ac:dyDescent="0.25">
      <c r="A226" s="8"/>
      <c r="B226" s="16" t="s">
        <v>227</v>
      </c>
      <c r="C226" s="16" t="s">
        <v>398</v>
      </c>
      <c r="D226" s="16" t="s">
        <v>467</v>
      </c>
      <c r="E226" s="16" t="s">
        <v>561</v>
      </c>
      <c r="F226" s="16" t="s">
        <v>654</v>
      </c>
      <c r="G226" s="16" t="s">
        <v>752</v>
      </c>
      <c r="H226" s="16" t="s">
        <v>785</v>
      </c>
      <c r="I226" s="16" t="s">
        <v>862</v>
      </c>
      <c r="J226" s="16" t="s">
        <v>965</v>
      </c>
      <c r="K226" s="16" t="s">
        <v>912</v>
      </c>
      <c r="L226" s="16" t="s">
        <v>924</v>
      </c>
      <c r="M226" s="17">
        <v>2</v>
      </c>
      <c r="N226" s="18">
        <v>478</v>
      </c>
      <c r="O226" s="18">
        <f t="shared" si="3"/>
        <v>956</v>
      </c>
      <c r="P226" s="19" t="s">
        <v>933</v>
      </c>
      <c r="Q226" s="19" t="s">
        <v>938</v>
      </c>
      <c r="R226" s="19" t="s">
        <v>950</v>
      </c>
    </row>
    <row r="227" spans="1:18" s="4" customFormat="1" ht="90" customHeight="1" x14ac:dyDescent="0.25">
      <c r="A227" s="8"/>
      <c r="B227" s="16" t="s">
        <v>228</v>
      </c>
      <c r="C227" s="16" t="s">
        <v>398</v>
      </c>
      <c r="D227" s="16" t="s">
        <v>467</v>
      </c>
      <c r="E227" s="16" t="s">
        <v>561</v>
      </c>
      <c r="F227" s="16" t="s">
        <v>654</v>
      </c>
      <c r="G227" s="16" t="s">
        <v>752</v>
      </c>
      <c r="H227" s="16" t="s">
        <v>785</v>
      </c>
      <c r="I227" s="16" t="s">
        <v>862</v>
      </c>
      <c r="J227" s="16" t="s">
        <v>965</v>
      </c>
      <c r="K227" s="16" t="s">
        <v>912</v>
      </c>
      <c r="L227" s="16" t="s">
        <v>920</v>
      </c>
      <c r="M227" s="17">
        <v>1</v>
      </c>
      <c r="N227" s="18">
        <v>478</v>
      </c>
      <c r="O227" s="18">
        <f t="shared" si="3"/>
        <v>478</v>
      </c>
      <c r="P227" s="19" t="s">
        <v>933</v>
      </c>
      <c r="Q227" s="19" t="s">
        <v>938</v>
      </c>
      <c r="R227" s="19" t="s">
        <v>950</v>
      </c>
    </row>
    <row r="228" spans="1:18" s="4" customFormat="1" ht="90" customHeight="1" x14ac:dyDescent="0.25">
      <c r="A228" s="8"/>
      <c r="B228" s="16" t="s">
        <v>229</v>
      </c>
      <c r="C228" s="16" t="s">
        <v>398</v>
      </c>
      <c r="D228" s="16" t="s">
        <v>467</v>
      </c>
      <c r="E228" s="16" t="s">
        <v>561</v>
      </c>
      <c r="F228" s="16" t="s">
        <v>654</v>
      </c>
      <c r="G228" s="16" t="s">
        <v>752</v>
      </c>
      <c r="H228" s="16" t="s">
        <v>785</v>
      </c>
      <c r="I228" s="16" t="s">
        <v>862</v>
      </c>
      <c r="J228" s="16" t="s">
        <v>965</v>
      </c>
      <c r="K228" s="16" t="s">
        <v>912</v>
      </c>
      <c r="L228" s="16" t="s">
        <v>921</v>
      </c>
      <c r="M228" s="17">
        <v>1</v>
      </c>
      <c r="N228" s="18">
        <v>478</v>
      </c>
      <c r="O228" s="18">
        <f t="shared" si="3"/>
        <v>478</v>
      </c>
      <c r="P228" s="19" t="s">
        <v>933</v>
      </c>
      <c r="Q228" s="19" t="s">
        <v>938</v>
      </c>
      <c r="R228" s="19" t="s">
        <v>950</v>
      </c>
    </row>
    <row r="229" spans="1:18" s="4" customFormat="1" ht="90" customHeight="1" x14ac:dyDescent="0.25">
      <c r="A229" s="8"/>
      <c r="B229" s="16" t="s">
        <v>230</v>
      </c>
      <c r="C229" s="16" t="s">
        <v>398</v>
      </c>
      <c r="D229" s="16" t="s">
        <v>467</v>
      </c>
      <c r="E229" s="16" t="s">
        <v>561</v>
      </c>
      <c r="F229" s="16" t="s">
        <v>654</v>
      </c>
      <c r="G229" s="16" t="s">
        <v>752</v>
      </c>
      <c r="H229" s="16" t="s">
        <v>785</v>
      </c>
      <c r="I229" s="16" t="s">
        <v>862</v>
      </c>
      <c r="J229" s="16" t="s">
        <v>965</v>
      </c>
      <c r="K229" s="16" t="s">
        <v>912</v>
      </c>
      <c r="L229" s="16" t="s">
        <v>922</v>
      </c>
      <c r="M229" s="17">
        <v>1</v>
      </c>
      <c r="N229" s="18">
        <v>478</v>
      </c>
      <c r="O229" s="18">
        <f t="shared" si="3"/>
        <v>478</v>
      </c>
      <c r="P229" s="19" t="s">
        <v>933</v>
      </c>
      <c r="Q229" s="19" t="s">
        <v>938</v>
      </c>
      <c r="R229" s="19" t="s">
        <v>950</v>
      </c>
    </row>
    <row r="230" spans="1:18" s="4" customFormat="1" ht="90" customHeight="1" x14ac:dyDescent="0.25">
      <c r="A230" s="8"/>
      <c r="B230" s="16" t="s">
        <v>231</v>
      </c>
      <c r="C230" s="16" t="s">
        <v>398</v>
      </c>
      <c r="D230" s="16" t="s">
        <v>468</v>
      </c>
      <c r="E230" s="16" t="s">
        <v>558</v>
      </c>
      <c r="F230" s="16" t="s">
        <v>595</v>
      </c>
      <c r="G230" s="16" t="s">
        <v>694</v>
      </c>
      <c r="H230" s="16" t="s">
        <v>785</v>
      </c>
      <c r="I230" s="16" t="s">
        <v>863</v>
      </c>
      <c r="J230" s="16" t="s">
        <v>965</v>
      </c>
      <c r="K230" s="16" t="s">
        <v>912</v>
      </c>
      <c r="L230" s="16" t="s">
        <v>919</v>
      </c>
      <c r="M230" s="17">
        <v>1</v>
      </c>
      <c r="N230" s="18">
        <v>504</v>
      </c>
      <c r="O230" s="18">
        <f t="shared" si="3"/>
        <v>504</v>
      </c>
      <c r="P230" s="19" t="s">
        <v>933</v>
      </c>
      <c r="Q230" s="19" t="s">
        <v>938</v>
      </c>
      <c r="R230" s="19" t="s">
        <v>950</v>
      </c>
    </row>
    <row r="231" spans="1:18" s="4" customFormat="1" ht="90" customHeight="1" x14ac:dyDescent="0.25">
      <c r="A231" s="8"/>
      <c r="B231" s="16" t="s">
        <v>232</v>
      </c>
      <c r="C231" s="16" t="s">
        <v>398</v>
      </c>
      <c r="D231" s="16" t="s">
        <v>468</v>
      </c>
      <c r="E231" s="16" t="s">
        <v>558</v>
      </c>
      <c r="F231" s="16" t="s">
        <v>595</v>
      </c>
      <c r="G231" s="16" t="s">
        <v>694</v>
      </c>
      <c r="H231" s="16" t="s">
        <v>785</v>
      </c>
      <c r="I231" s="16" t="s">
        <v>863</v>
      </c>
      <c r="J231" s="16" t="s">
        <v>965</v>
      </c>
      <c r="K231" s="16" t="s">
        <v>912</v>
      </c>
      <c r="L231" s="16" t="s">
        <v>920</v>
      </c>
      <c r="M231" s="17">
        <v>1</v>
      </c>
      <c r="N231" s="18">
        <v>504</v>
      </c>
      <c r="O231" s="18">
        <f t="shared" si="3"/>
        <v>504</v>
      </c>
      <c r="P231" s="19" t="s">
        <v>933</v>
      </c>
      <c r="Q231" s="19" t="s">
        <v>938</v>
      </c>
      <c r="R231" s="19" t="s">
        <v>950</v>
      </c>
    </row>
    <row r="232" spans="1:18" s="4" customFormat="1" ht="90" customHeight="1" x14ac:dyDescent="0.25">
      <c r="A232" s="8"/>
      <c r="B232" s="16" t="s">
        <v>233</v>
      </c>
      <c r="C232" s="16" t="s">
        <v>398</v>
      </c>
      <c r="D232" s="16" t="s">
        <v>469</v>
      </c>
      <c r="E232" s="16" t="s">
        <v>562</v>
      </c>
      <c r="F232" s="16" t="s">
        <v>625</v>
      </c>
      <c r="G232" s="16" t="s">
        <v>724</v>
      </c>
      <c r="H232" s="16" t="s">
        <v>785</v>
      </c>
      <c r="I232" s="16" t="s">
        <v>864</v>
      </c>
      <c r="J232" s="16" t="s">
        <v>965</v>
      </c>
      <c r="K232" s="16" t="s">
        <v>912</v>
      </c>
      <c r="L232" s="16" t="s">
        <v>919</v>
      </c>
      <c r="M232" s="17">
        <v>2</v>
      </c>
      <c r="N232" s="18">
        <v>540</v>
      </c>
      <c r="O232" s="18">
        <f t="shared" si="3"/>
        <v>1080</v>
      </c>
      <c r="P232" s="19" t="s">
        <v>933</v>
      </c>
      <c r="Q232" s="19" t="s">
        <v>934</v>
      </c>
      <c r="R232" s="19" t="s">
        <v>951</v>
      </c>
    </row>
    <row r="233" spans="1:18" s="4" customFormat="1" ht="90" customHeight="1" x14ac:dyDescent="0.25">
      <c r="A233" s="8"/>
      <c r="B233" s="16" t="s">
        <v>234</v>
      </c>
      <c r="C233" s="16" t="s">
        <v>398</v>
      </c>
      <c r="D233" s="16" t="s">
        <v>469</v>
      </c>
      <c r="E233" s="16" t="s">
        <v>562</v>
      </c>
      <c r="F233" s="16" t="s">
        <v>625</v>
      </c>
      <c r="G233" s="16" t="s">
        <v>724</v>
      </c>
      <c r="H233" s="16" t="s">
        <v>785</v>
      </c>
      <c r="I233" s="16" t="s">
        <v>864</v>
      </c>
      <c r="J233" s="16" t="s">
        <v>965</v>
      </c>
      <c r="K233" s="16" t="s">
        <v>912</v>
      </c>
      <c r="L233" s="16" t="s">
        <v>920</v>
      </c>
      <c r="M233" s="17">
        <v>4</v>
      </c>
      <c r="N233" s="18">
        <v>540</v>
      </c>
      <c r="O233" s="18">
        <f t="shared" si="3"/>
        <v>2160</v>
      </c>
      <c r="P233" s="19" t="s">
        <v>933</v>
      </c>
      <c r="Q233" s="19" t="s">
        <v>934</v>
      </c>
      <c r="R233" s="19" t="s">
        <v>951</v>
      </c>
    </row>
    <row r="234" spans="1:18" s="4" customFormat="1" ht="90" customHeight="1" x14ac:dyDescent="0.25">
      <c r="A234" s="8"/>
      <c r="B234" s="16" t="s">
        <v>235</v>
      </c>
      <c r="C234" s="16" t="s">
        <v>398</v>
      </c>
      <c r="D234" s="16" t="s">
        <v>470</v>
      </c>
      <c r="E234" s="16" t="s">
        <v>518</v>
      </c>
      <c r="F234" s="16" t="s">
        <v>595</v>
      </c>
      <c r="G234" s="16" t="s">
        <v>694</v>
      </c>
      <c r="H234" s="16" t="s">
        <v>792</v>
      </c>
      <c r="I234" s="16" t="s">
        <v>865</v>
      </c>
      <c r="J234" s="16" t="s">
        <v>965</v>
      </c>
      <c r="K234" s="16" t="s">
        <v>918</v>
      </c>
      <c r="L234" s="16" t="s">
        <v>920</v>
      </c>
      <c r="M234" s="17">
        <v>2</v>
      </c>
      <c r="N234" s="18">
        <v>838</v>
      </c>
      <c r="O234" s="18">
        <f t="shared" si="3"/>
        <v>1676</v>
      </c>
      <c r="P234" s="19" t="s">
        <v>933</v>
      </c>
      <c r="Q234" s="19" t="s">
        <v>939</v>
      </c>
      <c r="R234" s="19" t="s">
        <v>952</v>
      </c>
    </row>
    <row r="235" spans="1:18" s="4" customFormat="1" ht="90" customHeight="1" x14ac:dyDescent="0.25">
      <c r="A235" s="8"/>
      <c r="B235" s="16" t="s">
        <v>236</v>
      </c>
      <c r="C235" s="16" t="s">
        <v>398</v>
      </c>
      <c r="D235" s="16" t="s">
        <v>470</v>
      </c>
      <c r="E235" s="16" t="s">
        <v>518</v>
      </c>
      <c r="F235" s="16" t="s">
        <v>655</v>
      </c>
      <c r="G235" s="16" t="s">
        <v>753</v>
      </c>
      <c r="H235" s="16" t="s">
        <v>792</v>
      </c>
      <c r="I235" s="16" t="s">
        <v>865</v>
      </c>
      <c r="J235" s="16" t="s">
        <v>965</v>
      </c>
      <c r="K235" s="16" t="s">
        <v>918</v>
      </c>
      <c r="L235" s="16" t="s">
        <v>924</v>
      </c>
      <c r="M235" s="17">
        <v>2</v>
      </c>
      <c r="N235" s="18">
        <v>838</v>
      </c>
      <c r="O235" s="18">
        <f t="shared" si="3"/>
        <v>1676</v>
      </c>
      <c r="P235" s="19" t="s">
        <v>933</v>
      </c>
      <c r="Q235" s="19" t="s">
        <v>939</v>
      </c>
      <c r="R235" s="19" t="s">
        <v>952</v>
      </c>
    </row>
    <row r="236" spans="1:18" s="4" customFormat="1" ht="90" customHeight="1" x14ac:dyDescent="0.25">
      <c r="A236" s="8"/>
      <c r="B236" s="16" t="s">
        <v>237</v>
      </c>
      <c r="C236" s="16" t="s">
        <v>398</v>
      </c>
      <c r="D236" s="16" t="s">
        <v>470</v>
      </c>
      <c r="E236" s="16" t="s">
        <v>518</v>
      </c>
      <c r="F236" s="16" t="s">
        <v>655</v>
      </c>
      <c r="G236" s="16" t="s">
        <v>753</v>
      </c>
      <c r="H236" s="16" t="s">
        <v>792</v>
      </c>
      <c r="I236" s="16" t="s">
        <v>865</v>
      </c>
      <c r="J236" s="16" t="s">
        <v>965</v>
      </c>
      <c r="K236" s="16" t="s">
        <v>918</v>
      </c>
      <c r="L236" s="16" t="s">
        <v>925</v>
      </c>
      <c r="M236" s="17">
        <v>1</v>
      </c>
      <c r="N236" s="18">
        <v>838</v>
      </c>
      <c r="O236" s="18">
        <f t="shared" ref="O236:O290" si="4">$M236*N236</f>
        <v>838</v>
      </c>
      <c r="P236" s="19" t="s">
        <v>933</v>
      </c>
      <c r="Q236" s="19" t="s">
        <v>939</v>
      </c>
      <c r="R236" s="19" t="s">
        <v>952</v>
      </c>
    </row>
    <row r="237" spans="1:18" s="4" customFormat="1" ht="90" customHeight="1" x14ac:dyDescent="0.25">
      <c r="A237" s="8"/>
      <c r="B237" s="16" t="s">
        <v>238</v>
      </c>
      <c r="C237" s="16" t="s">
        <v>398</v>
      </c>
      <c r="D237" s="16" t="s">
        <v>470</v>
      </c>
      <c r="E237" s="16" t="s">
        <v>518</v>
      </c>
      <c r="F237" s="16" t="s">
        <v>655</v>
      </c>
      <c r="G237" s="16" t="s">
        <v>753</v>
      </c>
      <c r="H237" s="16" t="s">
        <v>792</v>
      </c>
      <c r="I237" s="16" t="s">
        <v>865</v>
      </c>
      <c r="J237" s="16" t="s">
        <v>965</v>
      </c>
      <c r="K237" s="16" t="s">
        <v>918</v>
      </c>
      <c r="L237" s="16" t="s">
        <v>919</v>
      </c>
      <c r="M237" s="17">
        <v>2</v>
      </c>
      <c r="N237" s="18">
        <v>838</v>
      </c>
      <c r="O237" s="18">
        <f t="shared" si="4"/>
        <v>1676</v>
      </c>
      <c r="P237" s="19" t="s">
        <v>933</v>
      </c>
      <c r="Q237" s="19" t="s">
        <v>939</v>
      </c>
      <c r="R237" s="19" t="s">
        <v>952</v>
      </c>
    </row>
    <row r="238" spans="1:18" s="4" customFormat="1" ht="90" customHeight="1" x14ac:dyDescent="0.25">
      <c r="A238" s="8"/>
      <c r="B238" s="16" t="s">
        <v>239</v>
      </c>
      <c r="C238" s="16" t="s">
        <v>398</v>
      </c>
      <c r="D238" s="16" t="s">
        <v>470</v>
      </c>
      <c r="E238" s="16" t="s">
        <v>518</v>
      </c>
      <c r="F238" s="16" t="s">
        <v>655</v>
      </c>
      <c r="G238" s="16" t="s">
        <v>753</v>
      </c>
      <c r="H238" s="16" t="s">
        <v>792</v>
      </c>
      <c r="I238" s="16" t="s">
        <v>865</v>
      </c>
      <c r="J238" s="16" t="s">
        <v>965</v>
      </c>
      <c r="K238" s="16" t="s">
        <v>918</v>
      </c>
      <c r="L238" s="16" t="s">
        <v>920</v>
      </c>
      <c r="M238" s="17">
        <v>4</v>
      </c>
      <c r="N238" s="18">
        <v>838</v>
      </c>
      <c r="O238" s="18">
        <f t="shared" si="4"/>
        <v>3352</v>
      </c>
      <c r="P238" s="19" t="s">
        <v>933</v>
      </c>
      <c r="Q238" s="19" t="s">
        <v>939</v>
      </c>
      <c r="R238" s="19" t="s">
        <v>952</v>
      </c>
    </row>
    <row r="239" spans="1:18" s="4" customFormat="1" ht="90" customHeight="1" x14ac:dyDescent="0.25">
      <c r="A239" s="8"/>
      <c r="B239" s="16" t="s">
        <v>240</v>
      </c>
      <c r="C239" s="16" t="s">
        <v>398</v>
      </c>
      <c r="D239" s="16" t="s">
        <v>471</v>
      </c>
      <c r="E239" s="16" t="s">
        <v>563</v>
      </c>
      <c r="F239" s="16" t="s">
        <v>656</v>
      </c>
      <c r="G239" s="16" t="s">
        <v>754</v>
      </c>
      <c r="H239" s="16" t="s">
        <v>784</v>
      </c>
      <c r="I239" s="16" t="s">
        <v>866</v>
      </c>
      <c r="J239" s="16" t="s">
        <v>965</v>
      </c>
      <c r="K239" s="16" t="s">
        <v>911</v>
      </c>
      <c r="L239" s="16" t="s">
        <v>919</v>
      </c>
      <c r="M239" s="17">
        <v>1</v>
      </c>
      <c r="N239" s="18">
        <v>660</v>
      </c>
      <c r="O239" s="18">
        <f t="shared" si="4"/>
        <v>660</v>
      </c>
      <c r="P239" s="19" t="s">
        <v>933</v>
      </c>
      <c r="Q239" s="19" t="s">
        <v>934</v>
      </c>
      <c r="R239" s="19" t="s">
        <v>941</v>
      </c>
    </row>
    <row r="240" spans="1:18" s="4" customFormat="1" ht="90" customHeight="1" x14ac:dyDescent="0.25">
      <c r="A240" s="8"/>
      <c r="B240" s="16" t="s">
        <v>241</v>
      </c>
      <c r="C240" s="16" t="s">
        <v>398</v>
      </c>
      <c r="D240" s="16" t="s">
        <v>472</v>
      </c>
      <c r="E240" s="16" t="s">
        <v>564</v>
      </c>
      <c r="F240" s="16" t="s">
        <v>595</v>
      </c>
      <c r="G240" s="16" t="s">
        <v>694</v>
      </c>
      <c r="H240" s="16" t="s">
        <v>792</v>
      </c>
      <c r="I240" s="16" t="s">
        <v>867</v>
      </c>
      <c r="J240" s="16" t="s">
        <v>965</v>
      </c>
      <c r="K240" s="16" t="s">
        <v>918</v>
      </c>
      <c r="L240" s="16" t="s">
        <v>926</v>
      </c>
      <c r="M240" s="17">
        <v>1</v>
      </c>
      <c r="N240" s="18">
        <v>838</v>
      </c>
      <c r="O240" s="18">
        <f t="shared" si="4"/>
        <v>838</v>
      </c>
      <c r="P240" s="19" t="s">
        <v>933</v>
      </c>
      <c r="Q240" s="19" t="s">
        <v>934</v>
      </c>
      <c r="R240" s="19" t="s">
        <v>944</v>
      </c>
    </row>
    <row r="241" spans="1:18" s="4" customFormat="1" ht="90" customHeight="1" x14ac:dyDescent="0.25">
      <c r="A241" s="8"/>
      <c r="B241" s="16" t="s">
        <v>242</v>
      </c>
      <c r="C241" s="16" t="s">
        <v>398</v>
      </c>
      <c r="D241" s="16" t="s">
        <v>473</v>
      </c>
      <c r="E241" s="16" t="s">
        <v>529</v>
      </c>
      <c r="F241" s="16" t="s">
        <v>595</v>
      </c>
      <c r="G241" s="16" t="s">
        <v>694</v>
      </c>
      <c r="H241" s="16" t="s">
        <v>792</v>
      </c>
      <c r="I241" s="16" t="s">
        <v>868</v>
      </c>
      <c r="J241" s="16" t="s">
        <v>965</v>
      </c>
      <c r="K241" s="16" t="s">
        <v>918</v>
      </c>
      <c r="L241" s="16" t="s">
        <v>919</v>
      </c>
      <c r="M241" s="17">
        <v>1</v>
      </c>
      <c r="N241" s="18">
        <v>804</v>
      </c>
      <c r="O241" s="18">
        <f t="shared" si="4"/>
        <v>804</v>
      </c>
      <c r="P241" s="19" t="s">
        <v>933</v>
      </c>
      <c r="Q241" s="19" t="s">
        <v>934</v>
      </c>
      <c r="R241" s="19" t="s">
        <v>944</v>
      </c>
    </row>
    <row r="242" spans="1:18" s="4" customFormat="1" ht="90" customHeight="1" x14ac:dyDescent="0.25">
      <c r="A242" s="8"/>
      <c r="B242" s="16" t="s">
        <v>243</v>
      </c>
      <c r="C242" s="16" t="s">
        <v>398</v>
      </c>
      <c r="D242" s="16" t="s">
        <v>473</v>
      </c>
      <c r="E242" s="16" t="s">
        <v>529</v>
      </c>
      <c r="F242" s="16" t="s">
        <v>595</v>
      </c>
      <c r="G242" s="16" t="s">
        <v>694</v>
      </c>
      <c r="H242" s="16" t="s">
        <v>792</v>
      </c>
      <c r="I242" s="16" t="s">
        <v>868</v>
      </c>
      <c r="J242" s="16" t="s">
        <v>965</v>
      </c>
      <c r="K242" s="16" t="s">
        <v>918</v>
      </c>
      <c r="L242" s="16" t="s">
        <v>920</v>
      </c>
      <c r="M242" s="17">
        <v>3</v>
      </c>
      <c r="N242" s="18">
        <v>804</v>
      </c>
      <c r="O242" s="18">
        <f t="shared" si="4"/>
        <v>2412</v>
      </c>
      <c r="P242" s="19" t="s">
        <v>933</v>
      </c>
      <c r="Q242" s="19" t="s">
        <v>934</v>
      </c>
      <c r="R242" s="19" t="s">
        <v>944</v>
      </c>
    </row>
    <row r="243" spans="1:18" s="4" customFormat="1" ht="90" customHeight="1" x14ac:dyDescent="0.25">
      <c r="A243" s="8"/>
      <c r="B243" s="16" t="s">
        <v>244</v>
      </c>
      <c r="C243" s="16" t="s">
        <v>398</v>
      </c>
      <c r="D243" s="16" t="s">
        <v>473</v>
      </c>
      <c r="E243" s="16" t="s">
        <v>536</v>
      </c>
      <c r="F243" s="16" t="s">
        <v>655</v>
      </c>
      <c r="G243" s="16" t="s">
        <v>753</v>
      </c>
      <c r="H243" s="16" t="s">
        <v>792</v>
      </c>
      <c r="I243" s="16" t="s">
        <v>868</v>
      </c>
      <c r="J243" s="16" t="s">
        <v>965</v>
      </c>
      <c r="K243" s="16" t="s">
        <v>918</v>
      </c>
      <c r="L243" s="16" t="s">
        <v>925</v>
      </c>
      <c r="M243" s="17">
        <v>1</v>
      </c>
      <c r="N243" s="18">
        <v>804</v>
      </c>
      <c r="O243" s="18">
        <f t="shared" si="4"/>
        <v>804</v>
      </c>
      <c r="P243" s="19" t="s">
        <v>933</v>
      </c>
      <c r="Q243" s="19" t="s">
        <v>934</v>
      </c>
      <c r="R243" s="19" t="s">
        <v>944</v>
      </c>
    </row>
    <row r="244" spans="1:18" s="4" customFormat="1" ht="90" customHeight="1" x14ac:dyDescent="0.25">
      <c r="A244" s="8"/>
      <c r="B244" s="16" t="s">
        <v>245</v>
      </c>
      <c r="C244" s="16" t="s">
        <v>398</v>
      </c>
      <c r="D244" s="16" t="s">
        <v>473</v>
      </c>
      <c r="E244" s="16" t="s">
        <v>536</v>
      </c>
      <c r="F244" s="16" t="s">
        <v>655</v>
      </c>
      <c r="G244" s="16" t="s">
        <v>753</v>
      </c>
      <c r="H244" s="16" t="s">
        <v>792</v>
      </c>
      <c r="I244" s="16" t="s">
        <v>868</v>
      </c>
      <c r="J244" s="16" t="s">
        <v>965</v>
      </c>
      <c r="K244" s="16" t="s">
        <v>918</v>
      </c>
      <c r="L244" s="16" t="s">
        <v>919</v>
      </c>
      <c r="M244" s="17">
        <v>1</v>
      </c>
      <c r="N244" s="18">
        <v>804</v>
      </c>
      <c r="O244" s="18">
        <f t="shared" si="4"/>
        <v>804</v>
      </c>
      <c r="P244" s="19" t="s">
        <v>933</v>
      </c>
      <c r="Q244" s="19" t="s">
        <v>934</v>
      </c>
      <c r="R244" s="19" t="s">
        <v>944</v>
      </c>
    </row>
    <row r="245" spans="1:18" s="4" customFormat="1" ht="90" customHeight="1" x14ac:dyDescent="0.25">
      <c r="A245" s="8"/>
      <c r="B245" s="16" t="s">
        <v>246</v>
      </c>
      <c r="C245" s="16" t="s">
        <v>398</v>
      </c>
      <c r="D245" s="16" t="s">
        <v>473</v>
      </c>
      <c r="E245" s="16" t="s">
        <v>536</v>
      </c>
      <c r="F245" s="16" t="s">
        <v>655</v>
      </c>
      <c r="G245" s="16" t="s">
        <v>753</v>
      </c>
      <c r="H245" s="16" t="s">
        <v>792</v>
      </c>
      <c r="I245" s="16" t="s">
        <v>868</v>
      </c>
      <c r="J245" s="16" t="s">
        <v>965</v>
      </c>
      <c r="K245" s="16" t="s">
        <v>918</v>
      </c>
      <c r="L245" s="16" t="s">
        <v>921</v>
      </c>
      <c r="M245" s="17">
        <v>3</v>
      </c>
      <c r="N245" s="18">
        <v>804</v>
      </c>
      <c r="O245" s="18">
        <f t="shared" si="4"/>
        <v>2412</v>
      </c>
      <c r="P245" s="19" t="s">
        <v>933</v>
      </c>
      <c r="Q245" s="19" t="s">
        <v>934</v>
      </c>
      <c r="R245" s="19" t="s">
        <v>944</v>
      </c>
    </row>
    <row r="246" spans="1:18" s="4" customFormat="1" ht="90" customHeight="1" x14ac:dyDescent="0.25">
      <c r="A246" s="8"/>
      <c r="B246" s="16" t="s">
        <v>247</v>
      </c>
      <c r="C246" s="16" t="s">
        <v>398</v>
      </c>
      <c r="D246" s="16" t="s">
        <v>473</v>
      </c>
      <c r="E246" s="16" t="s">
        <v>536</v>
      </c>
      <c r="F246" s="16" t="s">
        <v>655</v>
      </c>
      <c r="G246" s="16" t="s">
        <v>753</v>
      </c>
      <c r="H246" s="16" t="s">
        <v>792</v>
      </c>
      <c r="I246" s="16" t="s">
        <v>868</v>
      </c>
      <c r="J246" s="16" t="s">
        <v>965</v>
      </c>
      <c r="K246" s="16" t="s">
        <v>918</v>
      </c>
      <c r="L246" s="16" t="s">
        <v>922</v>
      </c>
      <c r="M246" s="17">
        <v>4</v>
      </c>
      <c r="N246" s="18">
        <v>804</v>
      </c>
      <c r="O246" s="18">
        <f t="shared" si="4"/>
        <v>3216</v>
      </c>
      <c r="P246" s="19" t="s">
        <v>933</v>
      </c>
      <c r="Q246" s="19" t="s">
        <v>934</v>
      </c>
      <c r="R246" s="19" t="s">
        <v>944</v>
      </c>
    </row>
    <row r="247" spans="1:18" s="4" customFormat="1" ht="90" customHeight="1" x14ac:dyDescent="0.25">
      <c r="A247" s="8"/>
      <c r="B247" s="16" t="s">
        <v>248</v>
      </c>
      <c r="C247" s="16" t="s">
        <v>398</v>
      </c>
      <c r="D247" s="16" t="s">
        <v>473</v>
      </c>
      <c r="E247" s="16" t="s">
        <v>536</v>
      </c>
      <c r="F247" s="16" t="s">
        <v>655</v>
      </c>
      <c r="G247" s="16" t="s">
        <v>753</v>
      </c>
      <c r="H247" s="16" t="s">
        <v>792</v>
      </c>
      <c r="I247" s="16" t="s">
        <v>868</v>
      </c>
      <c r="J247" s="16" t="s">
        <v>965</v>
      </c>
      <c r="K247" s="16" t="s">
        <v>918</v>
      </c>
      <c r="L247" s="16" t="s">
        <v>923</v>
      </c>
      <c r="M247" s="17">
        <v>1</v>
      </c>
      <c r="N247" s="18">
        <v>804</v>
      </c>
      <c r="O247" s="18">
        <f t="shared" si="4"/>
        <v>804</v>
      </c>
      <c r="P247" s="19" t="s">
        <v>933</v>
      </c>
      <c r="Q247" s="19" t="s">
        <v>934</v>
      </c>
      <c r="R247" s="19" t="s">
        <v>944</v>
      </c>
    </row>
    <row r="248" spans="1:18" s="4" customFormat="1" ht="90" customHeight="1" x14ac:dyDescent="0.25">
      <c r="A248" s="8"/>
      <c r="B248" s="16" t="s">
        <v>249</v>
      </c>
      <c r="C248" s="16" t="s">
        <v>398</v>
      </c>
      <c r="D248" s="16" t="s">
        <v>473</v>
      </c>
      <c r="E248" s="16" t="s">
        <v>536</v>
      </c>
      <c r="F248" s="16" t="s">
        <v>655</v>
      </c>
      <c r="G248" s="16" t="s">
        <v>753</v>
      </c>
      <c r="H248" s="16" t="s">
        <v>792</v>
      </c>
      <c r="I248" s="16" t="s">
        <v>868</v>
      </c>
      <c r="J248" s="16" t="s">
        <v>965</v>
      </c>
      <c r="K248" s="16" t="s">
        <v>918</v>
      </c>
      <c r="L248" s="16" t="s">
        <v>927</v>
      </c>
      <c r="M248" s="17">
        <v>3</v>
      </c>
      <c r="N248" s="18">
        <v>804</v>
      </c>
      <c r="O248" s="18">
        <f t="shared" si="4"/>
        <v>2412</v>
      </c>
      <c r="P248" s="19" t="s">
        <v>933</v>
      </c>
      <c r="Q248" s="19" t="s">
        <v>934</v>
      </c>
      <c r="R248" s="19" t="s">
        <v>944</v>
      </c>
    </row>
    <row r="249" spans="1:18" s="4" customFormat="1" ht="90" customHeight="1" x14ac:dyDescent="0.25">
      <c r="A249" s="8"/>
      <c r="B249" s="16" t="s">
        <v>250</v>
      </c>
      <c r="C249" s="16" t="s">
        <v>398</v>
      </c>
      <c r="D249" s="16" t="s">
        <v>473</v>
      </c>
      <c r="E249" s="16" t="s">
        <v>536</v>
      </c>
      <c r="F249" s="16" t="s">
        <v>655</v>
      </c>
      <c r="G249" s="16" t="s">
        <v>753</v>
      </c>
      <c r="H249" s="16" t="s">
        <v>792</v>
      </c>
      <c r="I249" s="16" t="s">
        <v>868</v>
      </c>
      <c r="J249" s="16" t="s">
        <v>965</v>
      </c>
      <c r="K249" s="16" t="s">
        <v>918</v>
      </c>
      <c r="L249" s="16" t="s">
        <v>928</v>
      </c>
      <c r="M249" s="17">
        <v>3</v>
      </c>
      <c r="N249" s="18">
        <v>804</v>
      </c>
      <c r="O249" s="18">
        <f t="shared" si="4"/>
        <v>2412</v>
      </c>
      <c r="P249" s="19" t="s">
        <v>933</v>
      </c>
      <c r="Q249" s="19" t="s">
        <v>934</v>
      </c>
      <c r="R249" s="19" t="s">
        <v>944</v>
      </c>
    </row>
    <row r="250" spans="1:18" s="4" customFormat="1" ht="90" customHeight="1" x14ac:dyDescent="0.25">
      <c r="A250" s="8"/>
      <c r="B250" s="16" t="s">
        <v>251</v>
      </c>
      <c r="C250" s="16" t="s">
        <v>398</v>
      </c>
      <c r="D250" s="16" t="s">
        <v>473</v>
      </c>
      <c r="E250" s="16" t="s">
        <v>536</v>
      </c>
      <c r="F250" s="16" t="s">
        <v>655</v>
      </c>
      <c r="G250" s="16" t="s">
        <v>753</v>
      </c>
      <c r="H250" s="16" t="s">
        <v>792</v>
      </c>
      <c r="I250" s="16" t="s">
        <v>868</v>
      </c>
      <c r="J250" s="16" t="s">
        <v>965</v>
      </c>
      <c r="K250" s="16" t="s">
        <v>918</v>
      </c>
      <c r="L250" s="16" t="s">
        <v>926</v>
      </c>
      <c r="M250" s="17">
        <v>1</v>
      </c>
      <c r="N250" s="18">
        <v>804</v>
      </c>
      <c r="O250" s="18">
        <f t="shared" si="4"/>
        <v>804</v>
      </c>
      <c r="P250" s="19" t="s">
        <v>933</v>
      </c>
      <c r="Q250" s="19" t="s">
        <v>934</v>
      </c>
      <c r="R250" s="19" t="s">
        <v>944</v>
      </c>
    </row>
    <row r="251" spans="1:18" s="4" customFormat="1" ht="90" customHeight="1" x14ac:dyDescent="0.25">
      <c r="A251" s="8"/>
      <c r="B251" s="16" t="s">
        <v>252</v>
      </c>
      <c r="C251" s="16" t="s">
        <v>398</v>
      </c>
      <c r="D251" s="16" t="s">
        <v>473</v>
      </c>
      <c r="E251" s="16" t="s">
        <v>536</v>
      </c>
      <c r="F251" s="16" t="s">
        <v>655</v>
      </c>
      <c r="G251" s="16" t="s">
        <v>753</v>
      </c>
      <c r="H251" s="16" t="s">
        <v>792</v>
      </c>
      <c r="I251" s="16" t="s">
        <v>868</v>
      </c>
      <c r="J251" s="16" t="s">
        <v>965</v>
      </c>
      <c r="K251" s="16" t="s">
        <v>918</v>
      </c>
      <c r="L251" s="16" t="s">
        <v>929</v>
      </c>
      <c r="M251" s="17">
        <v>1</v>
      </c>
      <c r="N251" s="18">
        <v>804</v>
      </c>
      <c r="O251" s="18">
        <f t="shared" si="4"/>
        <v>804</v>
      </c>
      <c r="P251" s="19" t="s">
        <v>933</v>
      </c>
      <c r="Q251" s="19" t="s">
        <v>934</v>
      </c>
      <c r="R251" s="19" t="s">
        <v>944</v>
      </c>
    </row>
    <row r="252" spans="1:18" s="4" customFormat="1" ht="90" customHeight="1" x14ac:dyDescent="0.25">
      <c r="A252" s="8"/>
      <c r="B252" s="16" t="s">
        <v>253</v>
      </c>
      <c r="C252" s="16" t="s">
        <v>398</v>
      </c>
      <c r="D252" s="16" t="s">
        <v>473</v>
      </c>
      <c r="E252" s="16" t="s">
        <v>536</v>
      </c>
      <c r="F252" s="16" t="s">
        <v>655</v>
      </c>
      <c r="G252" s="16" t="s">
        <v>753</v>
      </c>
      <c r="H252" s="16" t="s">
        <v>792</v>
      </c>
      <c r="I252" s="16" t="s">
        <v>868</v>
      </c>
      <c r="J252" s="16" t="s">
        <v>965</v>
      </c>
      <c r="K252" s="16" t="s">
        <v>918</v>
      </c>
      <c r="L252" s="16" t="s">
        <v>930</v>
      </c>
      <c r="M252" s="17">
        <v>1</v>
      </c>
      <c r="N252" s="18">
        <v>804</v>
      </c>
      <c r="O252" s="18">
        <f t="shared" si="4"/>
        <v>804</v>
      </c>
      <c r="P252" s="19" t="s">
        <v>933</v>
      </c>
      <c r="Q252" s="19" t="s">
        <v>934</v>
      </c>
      <c r="R252" s="19" t="s">
        <v>944</v>
      </c>
    </row>
    <row r="253" spans="1:18" s="4" customFormat="1" ht="90" customHeight="1" x14ac:dyDescent="0.25">
      <c r="A253" s="8"/>
      <c r="B253" s="16" t="s">
        <v>254</v>
      </c>
      <c r="C253" s="16" t="s">
        <v>398</v>
      </c>
      <c r="D253" s="16" t="s">
        <v>473</v>
      </c>
      <c r="E253" s="16" t="s">
        <v>536</v>
      </c>
      <c r="F253" s="16" t="s">
        <v>655</v>
      </c>
      <c r="G253" s="16" t="s">
        <v>753</v>
      </c>
      <c r="H253" s="16" t="s">
        <v>792</v>
      </c>
      <c r="I253" s="16" t="s">
        <v>868</v>
      </c>
      <c r="J253" s="16" t="s">
        <v>965</v>
      </c>
      <c r="K253" s="16" t="s">
        <v>918</v>
      </c>
      <c r="L253" s="16" t="s">
        <v>931</v>
      </c>
      <c r="M253" s="17">
        <v>2</v>
      </c>
      <c r="N253" s="18">
        <v>804</v>
      </c>
      <c r="O253" s="18">
        <f t="shared" si="4"/>
        <v>1608</v>
      </c>
      <c r="P253" s="19" t="s">
        <v>933</v>
      </c>
      <c r="Q253" s="19" t="s">
        <v>934</v>
      </c>
      <c r="R253" s="19" t="s">
        <v>944</v>
      </c>
    </row>
    <row r="254" spans="1:18" s="4" customFormat="1" ht="90" customHeight="1" x14ac:dyDescent="0.25">
      <c r="A254" s="8"/>
      <c r="B254" s="16" t="s">
        <v>255</v>
      </c>
      <c r="C254" s="16" t="s">
        <v>398</v>
      </c>
      <c r="D254" s="16" t="s">
        <v>474</v>
      </c>
      <c r="E254" s="16" t="s">
        <v>565</v>
      </c>
      <c r="F254" s="16" t="s">
        <v>653</v>
      </c>
      <c r="G254" s="16" t="s">
        <v>755</v>
      </c>
      <c r="H254" s="16" t="s">
        <v>792</v>
      </c>
      <c r="I254" s="16" t="s">
        <v>869</v>
      </c>
      <c r="J254" s="16" t="s">
        <v>965</v>
      </c>
      <c r="K254" s="16" t="s">
        <v>918</v>
      </c>
      <c r="L254" s="16" t="s">
        <v>924</v>
      </c>
      <c r="M254" s="17">
        <v>5</v>
      </c>
      <c r="N254" s="18">
        <v>684</v>
      </c>
      <c r="O254" s="18">
        <f t="shared" si="4"/>
        <v>3420</v>
      </c>
      <c r="P254" s="19" t="s">
        <v>933</v>
      </c>
      <c r="Q254" s="19" t="s">
        <v>934</v>
      </c>
      <c r="R254" s="19" t="s">
        <v>944</v>
      </c>
    </row>
    <row r="255" spans="1:18" s="4" customFormat="1" ht="90" customHeight="1" x14ac:dyDescent="0.25">
      <c r="A255" s="8"/>
      <c r="B255" s="16" t="s">
        <v>256</v>
      </c>
      <c r="C255" s="16" t="s">
        <v>398</v>
      </c>
      <c r="D255" s="16" t="s">
        <v>474</v>
      </c>
      <c r="E255" s="16" t="s">
        <v>565</v>
      </c>
      <c r="F255" s="16" t="s">
        <v>653</v>
      </c>
      <c r="G255" s="16" t="s">
        <v>755</v>
      </c>
      <c r="H255" s="16" t="s">
        <v>792</v>
      </c>
      <c r="I255" s="16" t="s">
        <v>869</v>
      </c>
      <c r="J255" s="16" t="s">
        <v>965</v>
      </c>
      <c r="K255" s="16" t="s">
        <v>918</v>
      </c>
      <c r="L255" s="16" t="s">
        <v>925</v>
      </c>
      <c r="M255" s="17">
        <v>7</v>
      </c>
      <c r="N255" s="18">
        <v>684</v>
      </c>
      <c r="O255" s="18">
        <f t="shared" si="4"/>
        <v>4788</v>
      </c>
      <c r="P255" s="19" t="s">
        <v>933</v>
      </c>
      <c r="Q255" s="19" t="s">
        <v>934</v>
      </c>
      <c r="R255" s="19" t="s">
        <v>944</v>
      </c>
    </row>
    <row r="256" spans="1:18" s="4" customFormat="1" ht="90" customHeight="1" x14ac:dyDescent="0.25">
      <c r="A256" s="8"/>
      <c r="B256" s="16" t="s">
        <v>257</v>
      </c>
      <c r="C256" s="16" t="s">
        <v>398</v>
      </c>
      <c r="D256" s="16" t="s">
        <v>474</v>
      </c>
      <c r="E256" s="16" t="s">
        <v>565</v>
      </c>
      <c r="F256" s="16" t="s">
        <v>653</v>
      </c>
      <c r="G256" s="16" t="s">
        <v>755</v>
      </c>
      <c r="H256" s="16" t="s">
        <v>792</v>
      </c>
      <c r="I256" s="16" t="s">
        <v>869</v>
      </c>
      <c r="J256" s="16" t="s">
        <v>965</v>
      </c>
      <c r="K256" s="16" t="s">
        <v>918</v>
      </c>
      <c r="L256" s="16" t="s">
        <v>919</v>
      </c>
      <c r="M256" s="17">
        <v>6</v>
      </c>
      <c r="N256" s="18">
        <v>684</v>
      </c>
      <c r="O256" s="18">
        <f t="shared" si="4"/>
        <v>4104</v>
      </c>
      <c r="P256" s="19" t="s">
        <v>933</v>
      </c>
      <c r="Q256" s="19" t="s">
        <v>934</v>
      </c>
      <c r="R256" s="19" t="s">
        <v>944</v>
      </c>
    </row>
    <row r="257" spans="1:18" s="4" customFormat="1" ht="90" customHeight="1" x14ac:dyDescent="0.25">
      <c r="A257" s="8"/>
      <c r="B257" s="16" t="s">
        <v>258</v>
      </c>
      <c r="C257" s="16" t="s">
        <v>398</v>
      </c>
      <c r="D257" s="16" t="s">
        <v>474</v>
      </c>
      <c r="E257" s="16" t="s">
        <v>565</v>
      </c>
      <c r="F257" s="16" t="s">
        <v>653</v>
      </c>
      <c r="G257" s="16" t="s">
        <v>755</v>
      </c>
      <c r="H257" s="16" t="s">
        <v>792</v>
      </c>
      <c r="I257" s="16" t="s">
        <v>869</v>
      </c>
      <c r="J257" s="16" t="s">
        <v>965</v>
      </c>
      <c r="K257" s="16" t="s">
        <v>918</v>
      </c>
      <c r="L257" s="16" t="s">
        <v>920</v>
      </c>
      <c r="M257" s="17">
        <v>4</v>
      </c>
      <c r="N257" s="18">
        <v>684</v>
      </c>
      <c r="O257" s="18">
        <f t="shared" si="4"/>
        <v>2736</v>
      </c>
      <c r="P257" s="19" t="s">
        <v>933</v>
      </c>
      <c r="Q257" s="19" t="s">
        <v>934</v>
      </c>
      <c r="R257" s="19" t="s">
        <v>944</v>
      </c>
    </row>
    <row r="258" spans="1:18" s="4" customFormat="1" ht="90" customHeight="1" x14ac:dyDescent="0.25">
      <c r="A258" s="8"/>
      <c r="B258" s="16" t="s">
        <v>259</v>
      </c>
      <c r="C258" s="16" t="s">
        <v>398</v>
      </c>
      <c r="D258" s="16" t="s">
        <v>475</v>
      </c>
      <c r="E258" s="16" t="s">
        <v>566</v>
      </c>
      <c r="F258" s="16" t="s">
        <v>657</v>
      </c>
      <c r="G258" s="16" t="s">
        <v>756</v>
      </c>
      <c r="H258" s="16" t="s">
        <v>785</v>
      </c>
      <c r="I258" s="16" t="s">
        <v>870</v>
      </c>
      <c r="J258" s="16" t="s">
        <v>965</v>
      </c>
      <c r="K258" s="16" t="s">
        <v>912</v>
      </c>
      <c r="L258" s="16" t="s">
        <v>922</v>
      </c>
      <c r="M258" s="17">
        <v>1</v>
      </c>
      <c r="N258" s="18">
        <v>588</v>
      </c>
      <c r="O258" s="18">
        <f t="shared" si="4"/>
        <v>588</v>
      </c>
      <c r="P258" s="19" t="s">
        <v>933</v>
      </c>
      <c r="Q258" s="19" t="s">
        <v>934</v>
      </c>
      <c r="R258" s="19" t="s">
        <v>951</v>
      </c>
    </row>
    <row r="259" spans="1:18" s="4" customFormat="1" ht="90" customHeight="1" x14ac:dyDescent="0.25">
      <c r="A259" s="8"/>
      <c r="B259" s="16" t="s">
        <v>260</v>
      </c>
      <c r="C259" s="16" t="s">
        <v>398</v>
      </c>
      <c r="D259" s="16" t="s">
        <v>476</v>
      </c>
      <c r="E259" s="16" t="s">
        <v>560</v>
      </c>
      <c r="F259" s="16" t="s">
        <v>595</v>
      </c>
      <c r="G259" s="16" t="s">
        <v>694</v>
      </c>
      <c r="H259" s="16" t="s">
        <v>785</v>
      </c>
      <c r="I259" s="16" t="s">
        <v>871</v>
      </c>
      <c r="J259" s="16" t="s">
        <v>965</v>
      </c>
      <c r="K259" s="16" t="s">
        <v>912</v>
      </c>
      <c r="L259" s="16" t="s">
        <v>920</v>
      </c>
      <c r="M259" s="17">
        <v>2</v>
      </c>
      <c r="N259" s="18">
        <v>708</v>
      </c>
      <c r="O259" s="18">
        <f t="shared" si="4"/>
        <v>1416</v>
      </c>
      <c r="P259" s="19" t="s">
        <v>933</v>
      </c>
      <c r="Q259" s="19" t="s">
        <v>934</v>
      </c>
      <c r="R259" s="19" t="s">
        <v>951</v>
      </c>
    </row>
    <row r="260" spans="1:18" s="4" customFormat="1" ht="90" customHeight="1" x14ac:dyDescent="0.25">
      <c r="A260" s="8"/>
      <c r="B260" s="16" t="s">
        <v>261</v>
      </c>
      <c r="C260" s="16" t="s">
        <v>398</v>
      </c>
      <c r="D260" s="16" t="s">
        <v>476</v>
      </c>
      <c r="E260" s="16" t="s">
        <v>536</v>
      </c>
      <c r="F260" s="16" t="s">
        <v>595</v>
      </c>
      <c r="G260" s="16" t="s">
        <v>694</v>
      </c>
      <c r="H260" s="16" t="s">
        <v>785</v>
      </c>
      <c r="I260" s="16" t="s">
        <v>871</v>
      </c>
      <c r="J260" s="16" t="s">
        <v>965</v>
      </c>
      <c r="K260" s="16" t="s">
        <v>912</v>
      </c>
      <c r="L260" s="16" t="s">
        <v>920</v>
      </c>
      <c r="M260" s="17">
        <v>1</v>
      </c>
      <c r="N260" s="18">
        <v>708</v>
      </c>
      <c r="O260" s="18">
        <f t="shared" si="4"/>
        <v>708</v>
      </c>
      <c r="P260" s="19" t="s">
        <v>933</v>
      </c>
      <c r="Q260" s="19" t="s">
        <v>934</v>
      </c>
      <c r="R260" s="19" t="s">
        <v>951</v>
      </c>
    </row>
    <row r="261" spans="1:18" s="4" customFormat="1" ht="90" customHeight="1" x14ac:dyDescent="0.25">
      <c r="A261" s="8"/>
      <c r="B261" s="16" t="s">
        <v>262</v>
      </c>
      <c r="C261" s="16" t="s">
        <v>398</v>
      </c>
      <c r="D261" s="16" t="s">
        <v>477</v>
      </c>
      <c r="E261" s="16" t="s">
        <v>529</v>
      </c>
      <c r="F261" s="16" t="s">
        <v>658</v>
      </c>
      <c r="G261" s="16" t="s">
        <v>757</v>
      </c>
      <c r="H261" s="16" t="s">
        <v>788</v>
      </c>
      <c r="I261" s="16" t="s">
        <v>872</v>
      </c>
      <c r="J261" s="16" t="s">
        <v>965</v>
      </c>
      <c r="K261" s="16" t="s">
        <v>915</v>
      </c>
      <c r="L261" s="16" t="s">
        <v>924</v>
      </c>
      <c r="M261" s="17">
        <v>1</v>
      </c>
      <c r="N261" s="18">
        <v>708</v>
      </c>
      <c r="O261" s="18">
        <f t="shared" si="4"/>
        <v>708</v>
      </c>
      <c r="P261" s="19" t="s">
        <v>933</v>
      </c>
      <c r="Q261" s="19" t="s">
        <v>934</v>
      </c>
      <c r="R261" s="19" t="s">
        <v>951</v>
      </c>
    </row>
    <row r="262" spans="1:18" s="4" customFormat="1" ht="90" customHeight="1" x14ac:dyDescent="0.25">
      <c r="A262" s="8"/>
      <c r="B262" s="16" t="s">
        <v>263</v>
      </c>
      <c r="C262" s="16" t="s">
        <v>398</v>
      </c>
      <c r="D262" s="16" t="s">
        <v>477</v>
      </c>
      <c r="E262" s="16" t="s">
        <v>529</v>
      </c>
      <c r="F262" s="16" t="s">
        <v>658</v>
      </c>
      <c r="G262" s="16" t="s">
        <v>757</v>
      </c>
      <c r="H262" s="16" t="s">
        <v>788</v>
      </c>
      <c r="I262" s="16" t="s">
        <v>872</v>
      </c>
      <c r="J262" s="16" t="s">
        <v>965</v>
      </c>
      <c r="K262" s="16" t="s">
        <v>915</v>
      </c>
      <c r="L262" s="16" t="s">
        <v>925</v>
      </c>
      <c r="M262" s="17">
        <v>1</v>
      </c>
      <c r="N262" s="18">
        <v>708</v>
      </c>
      <c r="O262" s="18">
        <f t="shared" si="4"/>
        <v>708</v>
      </c>
      <c r="P262" s="19" t="s">
        <v>933</v>
      </c>
      <c r="Q262" s="19" t="s">
        <v>934</v>
      </c>
      <c r="R262" s="19" t="s">
        <v>951</v>
      </c>
    </row>
    <row r="263" spans="1:18" s="4" customFormat="1" ht="90" customHeight="1" x14ac:dyDescent="0.25">
      <c r="A263" s="8"/>
      <c r="B263" s="16" t="s">
        <v>264</v>
      </c>
      <c r="C263" s="16" t="s">
        <v>398</v>
      </c>
      <c r="D263" s="16" t="s">
        <v>477</v>
      </c>
      <c r="E263" s="16" t="s">
        <v>529</v>
      </c>
      <c r="F263" s="16" t="s">
        <v>658</v>
      </c>
      <c r="G263" s="16" t="s">
        <v>757</v>
      </c>
      <c r="H263" s="16" t="s">
        <v>788</v>
      </c>
      <c r="I263" s="16" t="s">
        <v>872</v>
      </c>
      <c r="J263" s="16" t="s">
        <v>965</v>
      </c>
      <c r="K263" s="16" t="s">
        <v>915</v>
      </c>
      <c r="L263" s="16" t="s">
        <v>919</v>
      </c>
      <c r="M263" s="17">
        <v>3</v>
      </c>
      <c r="N263" s="18">
        <v>708</v>
      </c>
      <c r="O263" s="18">
        <f t="shared" si="4"/>
        <v>2124</v>
      </c>
      <c r="P263" s="19" t="s">
        <v>933</v>
      </c>
      <c r="Q263" s="19" t="s">
        <v>934</v>
      </c>
      <c r="R263" s="19" t="s">
        <v>951</v>
      </c>
    </row>
    <row r="264" spans="1:18" s="4" customFormat="1" ht="90" customHeight="1" x14ac:dyDescent="0.25">
      <c r="A264" s="8"/>
      <c r="B264" s="16" t="s">
        <v>265</v>
      </c>
      <c r="C264" s="16" t="s">
        <v>398</v>
      </c>
      <c r="D264" s="16" t="s">
        <v>477</v>
      </c>
      <c r="E264" s="16" t="s">
        <v>529</v>
      </c>
      <c r="F264" s="16" t="s">
        <v>658</v>
      </c>
      <c r="G264" s="16" t="s">
        <v>757</v>
      </c>
      <c r="H264" s="16" t="s">
        <v>788</v>
      </c>
      <c r="I264" s="16" t="s">
        <v>872</v>
      </c>
      <c r="J264" s="16" t="s">
        <v>965</v>
      </c>
      <c r="K264" s="16" t="s">
        <v>915</v>
      </c>
      <c r="L264" s="16" t="s">
        <v>920</v>
      </c>
      <c r="M264" s="17">
        <v>3</v>
      </c>
      <c r="N264" s="18">
        <v>708</v>
      </c>
      <c r="O264" s="18">
        <f t="shared" si="4"/>
        <v>2124</v>
      </c>
      <c r="P264" s="19" t="s">
        <v>933</v>
      </c>
      <c r="Q264" s="19" t="s">
        <v>934</v>
      </c>
      <c r="R264" s="19" t="s">
        <v>951</v>
      </c>
    </row>
    <row r="265" spans="1:18" s="4" customFormat="1" ht="90" customHeight="1" x14ac:dyDescent="0.25">
      <c r="A265" s="8"/>
      <c r="B265" s="16" t="s">
        <v>266</v>
      </c>
      <c r="C265" s="16" t="s">
        <v>398</v>
      </c>
      <c r="D265" s="16" t="s">
        <v>477</v>
      </c>
      <c r="E265" s="16" t="s">
        <v>529</v>
      </c>
      <c r="F265" s="16" t="s">
        <v>658</v>
      </c>
      <c r="G265" s="16" t="s">
        <v>757</v>
      </c>
      <c r="H265" s="16" t="s">
        <v>788</v>
      </c>
      <c r="I265" s="16" t="s">
        <v>872</v>
      </c>
      <c r="J265" s="16" t="s">
        <v>965</v>
      </c>
      <c r="K265" s="16" t="s">
        <v>915</v>
      </c>
      <c r="L265" s="16" t="s">
        <v>921</v>
      </c>
      <c r="M265" s="17">
        <v>8</v>
      </c>
      <c r="N265" s="18">
        <v>708</v>
      </c>
      <c r="O265" s="18">
        <f t="shared" si="4"/>
        <v>5664</v>
      </c>
      <c r="P265" s="19" t="s">
        <v>933</v>
      </c>
      <c r="Q265" s="19" t="s">
        <v>934</v>
      </c>
      <c r="R265" s="19" t="s">
        <v>951</v>
      </c>
    </row>
    <row r="266" spans="1:18" s="4" customFormat="1" ht="90" customHeight="1" x14ac:dyDescent="0.25">
      <c r="A266" s="8"/>
      <c r="B266" s="16" t="s">
        <v>267</v>
      </c>
      <c r="C266" s="16" t="s">
        <v>398</v>
      </c>
      <c r="D266" s="16" t="s">
        <v>477</v>
      </c>
      <c r="E266" s="16" t="s">
        <v>529</v>
      </c>
      <c r="F266" s="16" t="s">
        <v>658</v>
      </c>
      <c r="G266" s="16" t="s">
        <v>757</v>
      </c>
      <c r="H266" s="16" t="s">
        <v>788</v>
      </c>
      <c r="I266" s="16" t="s">
        <v>872</v>
      </c>
      <c r="J266" s="16" t="s">
        <v>965</v>
      </c>
      <c r="K266" s="16" t="s">
        <v>915</v>
      </c>
      <c r="L266" s="16" t="s">
        <v>922</v>
      </c>
      <c r="M266" s="17">
        <v>5</v>
      </c>
      <c r="N266" s="18">
        <v>708</v>
      </c>
      <c r="O266" s="18">
        <f t="shared" si="4"/>
        <v>3540</v>
      </c>
      <c r="P266" s="19" t="s">
        <v>933</v>
      </c>
      <c r="Q266" s="19" t="s">
        <v>934</v>
      </c>
      <c r="R266" s="19" t="s">
        <v>951</v>
      </c>
    </row>
    <row r="267" spans="1:18" s="4" customFormat="1" ht="90" customHeight="1" x14ac:dyDescent="0.25">
      <c r="A267" s="8"/>
      <c r="B267" s="16" t="s">
        <v>268</v>
      </c>
      <c r="C267" s="16" t="s">
        <v>398</v>
      </c>
      <c r="D267" s="16" t="s">
        <v>478</v>
      </c>
      <c r="E267" s="16" t="s">
        <v>567</v>
      </c>
      <c r="F267" s="16" t="s">
        <v>659</v>
      </c>
      <c r="G267" s="16" t="s">
        <v>758</v>
      </c>
      <c r="H267" s="16" t="s">
        <v>787</v>
      </c>
      <c r="I267" s="16" t="s">
        <v>873</v>
      </c>
      <c r="J267" s="16" t="s">
        <v>965</v>
      </c>
      <c r="K267" s="16" t="s">
        <v>914</v>
      </c>
      <c r="L267" s="16" t="s">
        <v>924</v>
      </c>
      <c r="M267" s="17">
        <v>1</v>
      </c>
      <c r="N267" s="18">
        <v>444</v>
      </c>
      <c r="O267" s="18">
        <f t="shared" si="4"/>
        <v>444</v>
      </c>
      <c r="P267" s="19" t="s">
        <v>933</v>
      </c>
      <c r="Q267" s="19" t="s">
        <v>935</v>
      </c>
      <c r="R267" s="19" t="s">
        <v>942</v>
      </c>
    </row>
    <row r="268" spans="1:18" s="4" customFormat="1" ht="90" customHeight="1" x14ac:dyDescent="0.25">
      <c r="A268" s="8"/>
      <c r="B268" s="16" t="s">
        <v>269</v>
      </c>
      <c r="C268" s="16" t="s">
        <v>398</v>
      </c>
      <c r="D268" s="16" t="s">
        <v>478</v>
      </c>
      <c r="E268" s="16" t="s">
        <v>567</v>
      </c>
      <c r="F268" s="16" t="s">
        <v>659</v>
      </c>
      <c r="G268" s="16" t="s">
        <v>758</v>
      </c>
      <c r="H268" s="16" t="s">
        <v>787</v>
      </c>
      <c r="I268" s="16" t="s">
        <v>873</v>
      </c>
      <c r="J268" s="16" t="s">
        <v>965</v>
      </c>
      <c r="K268" s="16" t="s">
        <v>914</v>
      </c>
      <c r="L268" s="16" t="s">
        <v>925</v>
      </c>
      <c r="M268" s="17">
        <v>2</v>
      </c>
      <c r="N268" s="18">
        <v>444</v>
      </c>
      <c r="O268" s="18">
        <f t="shared" si="4"/>
        <v>888</v>
      </c>
      <c r="P268" s="19" t="s">
        <v>933</v>
      </c>
      <c r="Q268" s="19" t="s">
        <v>935</v>
      </c>
      <c r="R268" s="19" t="s">
        <v>942</v>
      </c>
    </row>
    <row r="269" spans="1:18" s="4" customFormat="1" ht="90" customHeight="1" x14ac:dyDescent="0.25">
      <c r="A269" s="8"/>
      <c r="B269" s="16" t="s">
        <v>270</v>
      </c>
      <c r="C269" s="16" t="s">
        <v>398</v>
      </c>
      <c r="D269" s="16" t="s">
        <v>478</v>
      </c>
      <c r="E269" s="16" t="s">
        <v>567</v>
      </c>
      <c r="F269" s="16" t="s">
        <v>659</v>
      </c>
      <c r="G269" s="16" t="s">
        <v>758</v>
      </c>
      <c r="H269" s="16" t="s">
        <v>787</v>
      </c>
      <c r="I269" s="16" t="s">
        <v>873</v>
      </c>
      <c r="J269" s="16" t="s">
        <v>965</v>
      </c>
      <c r="K269" s="16" t="s">
        <v>914</v>
      </c>
      <c r="L269" s="16" t="s">
        <v>920</v>
      </c>
      <c r="M269" s="17">
        <v>3</v>
      </c>
      <c r="N269" s="18">
        <v>444</v>
      </c>
      <c r="O269" s="18">
        <f t="shared" si="4"/>
        <v>1332</v>
      </c>
      <c r="P269" s="19" t="s">
        <v>933</v>
      </c>
      <c r="Q269" s="19" t="s">
        <v>935</v>
      </c>
      <c r="R269" s="19" t="s">
        <v>942</v>
      </c>
    </row>
    <row r="270" spans="1:18" s="4" customFormat="1" ht="90" customHeight="1" x14ac:dyDescent="0.25">
      <c r="A270" s="8"/>
      <c r="B270" s="16" t="s">
        <v>271</v>
      </c>
      <c r="C270" s="16" t="s">
        <v>398</v>
      </c>
      <c r="D270" s="16" t="s">
        <v>479</v>
      </c>
      <c r="E270" s="16" t="s">
        <v>568</v>
      </c>
      <c r="F270" s="16" t="s">
        <v>660</v>
      </c>
      <c r="G270" s="16" t="s">
        <v>759</v>
      </c>
      <c r="H270" s="16" t="s">
        <v>793</v>
      </c>
      <c r="I270" s="16" t="s">
        <v>874</v>
      </c>
      <c r="J270" s="16" t="s">
        <v>965</v>
      </c>
      <c r="K270" s="16" t="s">
        <v>916</v>
      </c>
      <c r="L270" s="16" t="s">
        <v>919</v>
      </c>
      <c r="M270" s="17">
        <v>1</v>
      </c>
      <c r="N270" s="18">
        <v>660</v>
      </c>
      <c r="O270" s="18">
        <f t="shared" si="4"/>
        <v>660</v>
      </c>
      <c r="P270" s="19" t="s">
        <v>933</v>
      </c>
      <c r="Q270" s="19" t="s">
        <v>938</v>
      </c>
      <c r="R270" s="19" t="s">
        <v>947</v>
      </c>
    </row>
    <row r="271" spans="1:18" s="4" customFormat="1" ht="90" customHeight="1" x14ac:dyDescent="0.25">
      <c r="A271" s="8"/>
      <c r="B271" s="16" t="s">
        <v>272</v>
      </c>
      <c r="C271" s="16" t="s">
        <v>398</v>
      </c>
      <c r="D271" s="16" t="s">
        <v>479</v>
      </c>
      <c r="E271" s="16" t="s">
        <v>568</v>
      </c>
      <c r="F271" s="16" t="s">
        <v>660</v>
      </c>
      <c r="G271" s="16" t="s">
        <v>759</v>
      </c>
      <c r="H271" s="16" t="s">
        <v>793</v>
      </c>
      <c r="I271" s="16" t="s">
        <v>874</v>
      </c>
      <c r="J271" s="16" t="s">
        <v>965</v>
      </c>
      <c r="K271" s="16" t="s">
        <v>916</v>
      </c>
      <c r="L271" s="16" t="s">
        <v>920</v>
      </c>
      <c r="M271" s="17">
        <v>2</v>
      </c>
      <c r="N271" s="18">
        <v>660</v>
      </c>
      <c r="O271" s="18">
        <f t="shared" si="4"/>
        <v>1320</v>
      </c>
      <c r="P271" s="19" t="s">
        <v>933</v>
      </c>
      <c r="Q271" s="19" t="s">
        <v>938</v>
      </c>
      <c r="R271" s="19" t="s">
        <v>947</v>
      </c>
    </row>
    <row r="272" spans="1:18" s="4" customFormat="1" ht="90" customHeight="1" x14ac:dyDescent="0.25">
      <c r="A272" s="8"/>
      <c r="B272" s="16" t="s">
        <v>273</v>
      </c>
      <c r="C272" s="16" t="s">
        <v>398</v>
      </c>
      <c r="D272" s="16" t="s">
        <v>480</v>
      </c>
      <c r="E272" s="16" t="s">
        <v>532</v>
      </c>
      <c r="F272" s="16" t="s">
        <v>595</v>
      </c>
      <c r="G272" s="16" t="s">
        <v>694</v>
      </c>
      <c r="H272" s="16" t="s">
        <v>788</v>
      </c>
      <c r="I272" s="16" t="s">
        <v>875</v>
      </c>
      <c r="J272" s="16" t="s">
        <v>965</v>
      </c>
      <c r="K272" s="16" t="s">
        <v>915</v>
      </c>
      <c r="L272" s="16" t="s">
        <v>925</v>
      </c>
      <c r="M272" s="17">
        <v>1</v>
      </c>
      <c r="N272" s="18">
        <v>636</v>
      </c>
      <c r="O272" s="18">
        <f t="shared" si="4"/>
        <v>636</v>
      </c>
      <c r="P272" s="19" t="s">
        <v>933</v>
      </c>
      <c r="Q272" s="19" t="s">
        <v>938</v>
      </c>
      <c r="R272" s="19" t="s">
        <v>947</v>
      </c>
    </row>
    <row r="273" spans="1:18" s="4" customFormat="1" ht="90" customHeight="1" x14ac:dyDescent="0.25">
      <c r="A273" s="8"/>
      <c r="B273" s="16" t="s">
        <v>274</v>
      </c>
      <c r="C273" s="16" t="s">
        <v>398</v>
      </c>
      <c r="D273" s="16" t="s">
        <v>480</v>
      </c>
      <c r="E273" s="16" t="s">
        <v>532</v>
      </c>
      <c r="F273" s="16" t="s">
        <v>595</v>
      </c>
      <c r="G273" s="16" t="s">
        <v>694</v>
      </c>
      <c r="H273" s="16" t="s">
        <v>788</v>
      </c>
      <c r="I273" s="16" t="s">
        <v>875</v>
      </c>
      <c r="J273" s="16" t="s">
        <v>965</v>
      </c>
      <c r="K273" s="16" t="s">
        <v>915</v>
      </c>
      <c r="L273" s="16" t="s">
        <v>919</v>
      </c>
      <c r="M273" s="17">
        <v>1</v>
      </c>
      <c r="N273" s="18">
        <v>636</v>
      </c>
      <c r="O273" s="18">
        <f t="shared" si="4"/>
        <v>636</v>
      </c>
      <c r="P273" s="19" t="s">
        <v>933</v>
      </c>
      <c r="Q273" s="19" t="s">
        <v>938</v>
      </c>
      <c r="R273" s="19" t="s">
        <v>947</v>
      </c>
    </row>
    <row r="274" spans="1:18" s="4" customFormat="1" ht="90" customHeight="1" x14ac:dyDescent="0.25">
      <c r="A274" s="8"/>
      <c r="B274" s="16" t="s">
        <v>275</v>
      </c>
      <c r="C274" s="16" t="s">
        <v>398</v>
      </c>
      <c r="D274" s="16" t="s">
        <v>480</v>
      </c>
      <c r="E274" s="16" t="s">
        <v>532</v>
      </c>
      <c r="F274" s="16" t="s">
        <v>595</v>
      </c>
      <c r="G274" s="16" t="s">
        <v>694</v>
      </c>
      <c r="H274" s="16" t="s">
        <v>788</v>
      </c>
      <c r="I274" s="16" t="s">
        <v>875</v>
      </c>
      <c r="J274" s="16" t="s">
        <v>965</v>
      </c>
      <c r="K274" s="16" t="s">
        <v>915</v>
      </c>
      <c r="L274" s="16" t="s">
        <v>922</v>
      </c>
      <c r="M274" s="17">
        <v>1</v>
      </c>
      <c r="N274" s="18">
        <v>636</v>
      </c>
      <c r="O274" s="18">
        <f t="shared" si="4"/>
        <v>636</v>
      </c>
      <c r="P274" s="19" t="s">
        <v>933</v>
      </c>
      <c r="Q274" s="19" t="s">
        <v>938</v>
      </c>
      <c r="R274" s="19" t="s">
        <v>947</v>
      </c>
    </row>
    <row r="275" spans="1:18" s="4" customFormat="1" ht="90" customHeight="1" x14ac:dyDescent="0.25">
      <c r="A275" s="8"/>
      <c r="B275" s="16" t="s">
        <v>276</v>
      </c>
      <c r="C275" s="16" t="s">
        <v>398</v>
      </c>
      <c r="D275" s="16" t="s">
        <v>480</v>
      </c>
      <c r="E275" s="16" t="s">
        <v>569</v>
      </c>
      <c r="F275" s="16" t="s">
        <v>595</v>
      </c>
      <c r="G275" s="16" t="s">
        <v>694</v>
      </c>
      <c r="H275" s="16" t="s">
        <v>788</v>
      </c>
      <c r="I275" s="16" t="s">
        <v>875</v>
      </c>
      <c r="J275" s="16" t="s">
        <v>965</v>
      </c>
      <c r="K275" s="16" t="s">
        <v>915</v>
      </c>
      <c r="L275" s="16" t="s">
        <v>925</v>
      </c>
      <c r="M275" s="17">
        <v>1</v>
      </c>
      <c r="N275" s="18">
        <v>636</v>
      </c>
      <c r="O275" s="18">
        <f t="shared" si="4"/>
        <v>636</v>
      </c>
      <c r="P275" s="19" t="s">
        <v>933</v>
      </c>
      <c r="Q275" s="19" t="s">
        <v>938</v>
      </c>
      <c r="R275" s="19" t="s">
        <v>947</v>
      </c>
    </row>
    <row r="276" spans="1:18" s="4" customFormat="1" ht="90" customHeight="1" x14ac:dyDescent="0.25">
      <c r="A276" s="8"/>
      <c r="B276" s="16" t="s">
        <v>277</v>
      </c>
      <c r="C276" s="16" t="s">
        <v>398</v>
      </c>
      <c r="D276" s="16" t="s">
        <v>480</v>
      </c>
      <c r="E276" s="16" t="s">
        <v>569</v>
      </c>
      <c r="F276" s="16" t="s">
        <v>595</v>
      </c>
      <c r="G276" s="16" t="s">
        <v>694</v>
      </c>
      <c r="H276" s="16" t="s">
        <v>788</v>
      </c>
      <c r="I276" s="16" t="s">
        <v>875</v>
      </c>
      <c r="J276" s="16" t="s">
        <v>965</v>
      </c>
      <c r="K276" s="16" t="s">
        <v>915</v>
      </c>
      <c r="L276" s="16" t="s">
        <v>919</v>
      </c>
      <c r="M276" s="17">
        <v>2</v>
      </c>
      <c r="N276" s="18">
        <v>636</v>
      </c>
      <c r="O276" s="18">
        <f t="shared" si="4"/>
        <v>1272</v>
      </c>
      <c r="P276" s="19" t="s">
        <v>933</v>
      </c>
      <c r="Q276" s="19" t="s">
        <v>938</v>
      </c>
      <c r="R276" s="19" t="s">
        <v>947</v>
      </c>
    </row>
    <row r="277" spans="1:18" s="4" customFormat="1" ht="90" customHeight="1" x14ac:dyDescent="0.25">
      <c r="A277" s="8"/>
      <c r="B277" s="16" t="s">
        <v>278</v>
      </c>
      <c r="C277" s="16" t="s">
        <v>398</v>
      </c>
      <c r="D277" s="16" t="s">
        <v>480</v>
      </c>
      <c r="E277" s="16" t="s">
        <v>569</v>
      </c>
      <c r="F277" s="16" t="s">
        <v>595</v>
      </c>
      <c r="G277" s="16" t="s">
        <v>694</v>
      </c>
      <c r="H277" s="16" t="s">
        <v>788</v>
      </c>
      <c r="I277" s="16" t="s">
        <v>875</v>
      </c>
      <c r="J277" s="16" t="s">
        <v>965</v>
      </c>
      <c r="K277" s="16" t="s">
        <v>915</v>
      </c>
      <c r="L277" s="16" t="s">
        <v>920</v>
      </c>
      <c r="M277" s="17">
        <v>1</v>
      </c>
      <c r="N277" s="18">
        <v>636</v>
      </c>
      <c r="O277" s="18">
        <f t="shared" si="4"/>
        <v>636</v>
      </c>
      <c r="P277" s="19" t="s">
        <v>933</v>
      </c>
      <c r="Q277" s="19" t="s">
        <v>938</v>
      </c>
      <c r="R277" s="19" t="s">
        <v>947</v>
      </c>
    </row>
    <row r="278" spans="1:18" s="4" customFormat="1" ht="90" customHeight="1" x14ac:dyDescent="0.25">
      <c r="A278" s="8"/>
      <c r="B278" s="16" t="s">
        <v>279</v>
      </c>
      <c r="C278" s="16" t="s">
        <v>398</v>
      </c>
      <c r="D278" s="16" t="s">
        <v>480</v>
      </c>
      <c r="E278" s="16" t="s">
        <v>569</v>
      </c>
      <c r="F278" s="16" t="s">
        <v>595</v>
      </c>
      <c r="G278" s="16" t="s">
        <v>694</v>
      </c>
      <c r="H278" s="16" t="s">
        <v>788</v>
      </c>
      <c r="I278" s="16" t="s">
        <v>875</v>
      </c>
      <c r="J278" s="16" t="s">
        <v>965</v>
      </c>
      <c r="K278" s="16" t="s">
        <v>915</v>
      </c>
      <c r="L278" s="16" t="s">
        <v>921</v>
      </c>
      <c r="M278" s="17">
        <v>2</v>
      </c>
      <c r="N278" s="18">
        <v>636</v>
      </c>
      <c r="O278" s="18">
        <f t="shared" si="4"/>
        <v>1272</v>
      </c>
      <c r="P278" s="19" t="s">
        <v>933</v>
      </c>
      <c r="Q278" s="19" t="s">
        <v>938</v>
      </c>
      <c r="R278" s="19" t="s">
        <v>947</v>
      </c>
    </row>
    <row r="279" spans="1:18" s="4" customFormat="1" ht="90" customHeight="1" x14ac:dyDescent="0.25">
      <c r="A279" s="8"/>
      <c r="B279" s="16" t="s">
        <v>280</v>
      </c>
      <c r="C279" s="16" t="s">
        <v>398</v>
      </c>
      <c r="D279" s="16" t="s">
        <v>480</v>
      </c>
      <c r="E279" s="16" t="s">
        <v>569</v>
      </c>
      <c r="F279" s="16" t="s">
        <v>595</v>
      </c>
      <c r="G279" s="16" t="s">
        <v>694</v>
      </c>
      <c r="H279" s="16" t="s">
        <v>788</v>
      </c>
      <c r="I279" s="16" t="s">
        <v>875</v>
      </c>
      <c r="J279" s="16" t="s">
        <v>965</v>
      </c>
      <c r="K279" s="16" t="s">
        <v>915</v>
      </c>
      <c r="L279" s="16" t="s">
        <v>922</v>
      </c>
      <c r="M279" s="17">
        <v>2</v>
      </c>
      <c r="N279" s="18">
        <v>636</v>
      </c>
      <c r="O279" s="18">
        <f t="shared" si="4"/>
        <v>1272</v>
      </c>
      <c r="P279" s="19" t="s">
        <v>933</v>
      </c>
      <c r="Q279" s="19" t="s">
        <v>938</v>
      </c>
      <c r="R279" s="19" t="s">
        <v>947</v>
      </c>
    </row>
    <row r="280" spans="1:18" s="4" customFormat="1" ht="90" customHeight="1" x14ac:dyDescent="0.25">
      <c r="A280" s="8"/>
      <c r="B280" s="16" t="s">
        <v>281</v>
      </c>
      <c r="C280" s="16" t="s">
        <v>398</v>
      </c>
      <c r="D280" s="16" t="s">
        <v>481</v>
      </c>
      <c r="E280" s="16" t="s">
        <v>568</v>
      </c>
      <c r="F280" s="16" t="s">
        <v>661</v>
      </c>
      <c r="G280" s="16" t="s">
        <v>760</v>
      </c>
      <c r="H280" s="16" t="s">
        <v>785</v>
      </c>
      <c r="I280" s="16" t="s">
        <v>876</v>
      </c>
      <c r="J280" s="16" t="s">
        <v>965</v>
      </c>
      <c r="K280" s="16" t="s">
        <v>912</v>
      </c>
      <c r="L280" s="16" t="s">
        <v>924</v>
      </c>
      <c r="M280" s="17">
        <v>2</v>
      </c>
      <c r="N280" s="18">
        <v>564</v>
      </c>
      <c r="O280" s="18">
        <f t="shared" si="4"/>
        <v>1128</v>
      </c>
      <c r="P280" s="19" t="s">
        <v>933</v>
      </c>
      <c r="Q280" s="19" t="s">
        <v>934</v>
      </c>
      <c r="R280" s="19" t="s">
        <v>951</v>
      </c>
    </row>
    <row r="281" spans="1:18" s="4" customFormat="1" ht="90" customHeight="1" x14ac:dyDescent="0.25">
      <c r="A281" s="8"/>
      <c r="B281" s="16" t="s">
        <v>282</v>
      </c>
      <c r="C281" s="16" t="s">
        <v>398</v>
      </c>
      <c r="D281" s="16" t="s">
        <v>481</v>
      </c>
      <c r="E281" s="16" t="s">
        <v>568</v>
      </c>
      <c r="F281" s="16" t="s">
        <v>661</v>
      </c>
      <c r="G281" s="16" t="s">
        <v>760</v>
      </c>
      <c r="H281" s="16" t="s">
        <v>785</v>
      </c>
      <c r="I281" s="16" t="s">
        <v>876</v>
      </c>
      <c r="J281" s="16" t="s">
        <v>965</v>
      </c>
      <c r="K281" s="16" t="s">
        <v>912</v>
      </c>
      <c r="L281" s="16" t="s">
        <v>925</v>
      </c>
      <c r="M281" s="17">
        <v>3</v>
      </c>
      <c r="N281" s="18">
        <v>564</v>
      </c>
      <c r="O281" s="18">
        <f t="shared" si="4"/>
        <v>1692</v>
      </c>
      <c r="P281" s="19" t="s">
        <v>933</v>
      </c>
      <c r="Q281" s="19" t="s">
        <v>934</v>
      </c>
      <c r="R281" s="19" t="s">
        <v>951</v>
      </c>
    </row>
    <row r="282" spans="1:18" s="4" customFormat="1" ht="90" customHeight="1" x14ac:dyDescent="0.25">
      <c r="A282" s="8"/>
      <c r="B282" s="16" t="s">
        <v>283</v>
      </c>
      <c r="C282" s="16" t="s">
        <v>398</v>
      </c>
      <c r="D282" s="16" t="s">
        <v>481</v>
      </c>
      <c r="E282" s="16" t="s">
        <v>568</v>
      </c>
      <c r="F282" s="16" t="s">
        <v>661</v>
      </c>
      <c r="G282" s="16" t="s">
        <v>760</v>
      </c>
      <c r="H282" s="16" t="s">
        <v>785</v>
      </c>
      <c r="I282" s="16" t="s">
        <v>876</v>
      </c>
      <c r="J282" s="16" t="s">
        <v>965</v>
      </c>
      <c r="K282" s="16" t="s">
        <v>912</v>
      </c>
      <c r="L282" s="16" t="s">
        <v>920</v>
      </c>
      <c r="M282" s="17">
        <v>1</v>
      </c>
      <c r="N282" s="18">
        <v>564</v>
      </c>
      <c r="O282" s="18">
        <f t="shared" si="4"/>
        <v>564</v>
      </c>
      <c r="P282" s="19" t="s">
        <v>933</v>
      </c>
      <c r="Q282" s="19" t="s">
        <v>934</v>
      </c>
      <c r="R282" s="19" t="s">
        <v>951</v>
      </c>
    </row>
    <row r="283" spans="1:18" s="4" customFormat="1" ht="90" customHeight="1" x14ac:dyDescent="0.25">
      <c r="A283" s="8"/>
      <c r="B283" s="16" t="s">
        <v>284</v>
      </c>
      <c r="C283" s="16" t="s">
        <v>398</v>
      </c>
      <c r="D283" s="16" t="s">
        <v>481</v>
      </c>
      <c r="E283" s="16" t="s">
        <v>568</v>
      </c>
      <c r="F283" s="16" t="s">
        <v>661</v>
      </c>
      <c r="G283" s="16" t="s">
        <v>760</v>
      </c>
      <c r="H283" s="16" t="s">
        <v>785</v>
      </c>
      <c r="I283" s="16" t="s">
        <v>876</v>
      </c>
      <c r="J283" s="16" t="s">
        <v>965</v>
      </c>
      <c r="K283" s="16" t="s">
        <v>912</v>
      </c>
      <c r="L283" s="16" t="s">
        <v>922</v>
      </c>
      <c r="M283" s="17">
        <v>1</v>
      </c>
      <c r="N283" s="18">
        <v>564</v>
      </c>
      <c r="O283" s="18">
        <f t="shared" si="4"/>
        <v>564</v>
      </c>
      <c r="P283" s="19" t="s">
        <v>933</v>
      </c>
      <c r="Q283" s="19" t="s">
        <v>934</v>
      </c>
      <c r="R283" s="19" t="s">
        <v>951</v>
      </c>
    </row>
    <row r="284" spans="1:18" s="4" customFormat="1" ht="90" customHeight="1" x14ac:dyDescent="0.25">
      <c r="A284" s="8"/>
      <c r="B284" s="16" t="s">
        <v>285</v>
      </c>
      <c r="C284" s="16" t="s">
        <v>398</v>
      </c>
      <c r="D284" s="16" t="s">
        <v>482</v>
      </c>
      <c r="E284" s="16" t="s">
        <v>570</v>
      </c>
      <c r="F284" s="16" t="s">
        <v>662</v>
      </c>
      <c r="G284" s="16" t="s">
        <v>761</v>
      </c>
      <c r="H284" s="16" t="s">
        <v>787</v>
      </c>
      <c r="I284" s="16" t="s">
        <v>877</v>
      </c>
      <c r="J284" s="16" t="s">
        <v>965</v>
      </c>
      <c r="K284" s="16" t="s">
        <v>914</v>
      </c>
      <c r="L284" s="16" t="s">
        <v>924</v>
      </c>
      <c r="M284" s="17">
        <v>1</v>
      </c>
      <c r="N284" s="18">
        <v>708</v>
      </c>
      <c r="O284" s="18">
        <f t="shared" si="4"/>
        <v>708</v>
      </c>
      <c r="P284" s="19" t="s">
        <v>933</v>
      </c>
      <c r="Q284" s="19" t="s">
        <v>934</v>
      </c>
      <c r="R284" s="19" t="s">
        <v>941</v>
      </c>
    </row>
    <row r="285" spans="1:18" s="4" customFormat="1" ht="90" customHeight="1" x14ac:dyDescent="0.25">
      <c r="A285" s="8"/>
      <c r="B285" s="16" t="s">
        <v>286</v>
      </c>
      <c r="C285" s="16" t="s">
        <v>398</v>
      </c>
      <c r="D285" s="16" t="s">
        <v>482</v>
      </c>
      <c r="E285" s="16" t="s">
        <v>570</v>
      </c>
      <c r="F285" s="16" t="s">
        <v>662</v>
      </c>
      <c r="G285" s="16" t="s">
        <v>761</v>
      </c>
      <c r="H285" s="16" t="s">
        <v>787</v>
      </c>
      <c r="I285" s="16" t="s">
        <v>877</v>
      </c>
      <c r="J285" s="16" t="s">
        <v>965</v>
      </c>
      <c r="K285" s="16" t="s">
        <v>914</v>
      </c>
      <c r="L285" s="16" t="s">
        <v>925</v>
      </c>
      <c r="M285" s="17">
        <v>2</v>
      </c>
      <c r="N285" s="18">
        <v>708</v>
      </c>
      <c r="O285" s="18">
        <f t="shared" si="4"/>
        <v>1416</v>
      </c>
      <c r="P285" s="19" t="s">
        <v>933</v>
      </c>
      <c r="Q285" s="19" t="s">
        <v>934</v>
      </c>
      <c r="R285" s="19" t="s">
        <v>941</v>
      </c>
    </row>
    <row r="286" spans="1:18" s="4" customFormat="1" ht="90" customHeight="1" x14ac:dyDescent="0.25">
      <c r="A286" s="8"/>
      <c r="B286" s="16" t="s">
        <v>287</v>
      </c>
      <c r="C286" s="16" t="s">
        <v>398</v>
      </c>
      <c r="D286" s="16" t="s">
        <v>482</v>
      </c>
      <c r="E286" s="16" t="s">
        <v>570</v>
      </c>
      <c r="F286" s="16" t="s">
        <v>662</v>
      </c>
      <c r="G286" s="16" t="s">
        <v>761</v>
      </c>
      <c r="H286" s="16" t="s">
        <v>787</v>
      </c>
      <c r="I286" s="16" t="s">
        <v>877</v>
      </c>
      <c r="J286" s="16" t="s">
        <v>965</v>
      </c>
      <c r="K286" s="16" t="s">
        <v>914</v>
      </c>
      <c r="L286" s="16" t="s">
        <v>919</v>
      </c>
      <c r="M286" s="17">
        <v>2</v>
      </c>
      <c r="N286" s="18">
        <v>708</v>
      </c>
      <c r="O286" s="18">
        <f t="shared" si="4"/>
        <v>1416</v>
      </c>
      <c r="P286" s="19" t="s">
        <v>933</v>
      </c>
      <c r="Q286" s="19" t="s">
        <v>934</v>
      </c>
      <c r="R286" s="19" t="s">
        <v>941</v>
      </c>
    </row>
    <row r="287" spans="1:18" s="4" customFormat="1" ht="90" customHeight="1" x14ac:dyDescent="0.25">
      <c r="A287" s="8"/>
      <c r="B287" s="16" t="s">
        <v>288</v>
      </c>
      <c r="C287" s="16" t="s">
        <v>398</v>
      </c>
      <c r="D287" s="16" t="s">
        <v>482</v>
      </c>
      <c r="E287" s="16" t="s">
        <v>570</v>
      </c>
      <c r="F287" s="16" t="s">
        <v>662</v>
      </c>
      <c r="G287" s="16" t="s">
        <v>761</v>
      </c>
      <c r="H287" s="16" t="s">
        <v>787</v>
      </c>
      <c r="I287" s="16" t="s">
        <v>877</v>
      </c>
      <c r="J287" s="16" t="s">
        <v>965</v>
      </c>
      <c r="K287" s="16" t="s">
        <v>914</v>
      </c>
      <c r="L287" s="16" t="s">
        <v>920</v>
      </c>
      <c r="M287" s="17">
        <v>2</v>
      </c>
      <c r="N287" s="18">
        <v>708</v>
      </c>
      <c r="O287" s="18">
        <f t="shared" si="4"/>
        <v>1416</v>
      </c>
      <c r="P287" s="19" t="s">
        <v>933</v>
      </c>
      <c r="Q287" s="19" t="s">
        <v>934</v>
      </c>
      <c r="R287" s="19" t="s">
        <v>941</v>
      </c>
    </row>
    <row r="288" spans="1:18" s="4" customFormat="1" ht="90" customHeight="1" x14ac:dyDescent="0.25">
      <c r="A288" s="8"/>
      <c r="B288" s="16" t="s">
        <v>289</v>
      </c>
      <c r="C288" s="16" t="s">
        <v>398</v>
      </c>
      <c r="D288" s="16" t="s">
        <v>483</v>
      </c>
      <c r="E288" s="16" t="s">
        <v>570</v>
      </c>
      <c r="F288" s="16" t="s">
        <v>662</v>
      </c>
      <c r="G288" s="16" t="s">
        <v>761</v>
      </c>
      <c r="H288" s="16" t="s">
        <v>789</v>
      </c>
      <c r="I288" s="16" t="s">
        <v>878</v>
      </c>
      <c r="J288" s="16" t="s">
        <v>965</v>
      </c>
      <c r="K288" s="16" t="s">
        <v>916</v>
      </c>
      <c r="L288" s="16" t="s">
        <v>925</v>
      </c>
      <c r="M288" s="17">
        <v>2</v>
      </c>
      <c r="N288" s="18">
        <v>744</v>
      </c>
      <c r="O288" s="18">
        <f t="shared" si="4"/>
        <v>1488</v>
      </c>
      <c r="P288" s="19" t="s">
        <v>933</v>
      </c>
      <c r="Q288" s="19" t="s">
        <v>934</v>
      </c>
      <c r="R288" s="19" t="s">
        <v>941</v>
      </c>
    </row>
    <row r="289" spans="1:18" s="4" customFormat="1" ht="90" customHeight="1" x14ac:dyDescent="0.25">
      <c r="A289" s="8"/>
      <c r="B289" s="16" t="s">
        <v>290</v>
      </c>
      <c r="C289" s="16" t="s">
        <v>398</v>
      </c>
      <c r="D289" s="16" t="s">
        <v>483</v>
      </c>
      <c r="E289" s="16" t="s">
        <v>570</v>
      </c>
      <c r="F289" s="16" t="s">
        <v>662</v>
      </c>
      <c r="G289" s="16" t="s">
        <v>761</v>
      </c>
      <c r="H289" s="16" t="s">
        <v>789</v>
      </c>
      <c r="I289" s="16" t="s">
        <v>878</v>
      </c>
      <c r="J289" s="16" t="s">
        <v>965</v>
      </c>
      <c r="K289" s="16" t="s">
        <v>916</v>
      </c>
      <c r="L289" s="16" t="s">
        <v>919</v>
      </c>
      <c r="M289" s="17">
        <v>4</v>
      </c>
      <c r="N289" s="18">
        <v>744</v>
      </c>
      <c r="O289" s="18">
        <f t="shared" si="4"/>
        <v>2976</v>
      </c>
      <c r="P289" s="19" t="s">
        <v>933</v>
      </c>
      <c r="Q289" s="19" t="s">
        <v>934</v>
      </c>
      <c r="R289" s="19" t="s">
        <v>941</v>
      </c>
    </row>
    <row r="290" spans="1:18" s="4" customFormat="1" ht="90" customHeight="1" x14ac:dyDescent="0.25">
      <c r="A290" s="8"/>
      <c r="B290" s="16" t="s">
        <v>291</v>
      </c>
      <c r="C290" s="16" t="s">
        <v>398</v>
      </c>
      <c r="D290" s="16" t="s">
        <v>483</v>
      </c>
      <c r="E290" s="16" t="s">
        <v>570</v>
      </c>
      <c r="F290" s="16" t="s">
        <v>662</v>
      </c>
      <c r="G290" s="16" t="s">
        <v>761</v>
      </c>
      <c r="H290" s="16" t="s">
        <v>789</v>
      </c>
      <c r="I290" s="16" t="s">
        <v>878</v>
      </c>
      <c r="J290" s="16" t="s">
        <v>965</v>
      </c>
      <c r="K290" s="16" t="s">
        <v>916</v>
      </c>
      <c r="L290" s="16" t="s">
        <v>920</v>
      </c>
      <c r="M290" s="17">
        <v>5</v>
      </c>
      <c r="N290" s="18">
        <v>744</v>
      </c>
      <c r="O290" s="18">
        <f t="shared" si="4"/>
        <v>3720</v>
      </c>
      <c r="P290" s="19" t="s">
        <v>933</v>
      </c>
      <c r="Q290" s="19" t="s">
        <v>934</v>
      </c>
      <c r="R290" s="19" t="s">
        <v>941</v>
      </c>
    </row>
    <row r="291" spans="1:18" s="4" customFormat="1" ht="90" customHeight="1" x14ac:dyDescent="0.25">
      <c r="A291" s="8"/>
      <c r="B291" s="16" t="s">
        <v>292</v>
      </c>
      <c r="C291" s="16" t="s">
        <v>398</v>
      </c>
      <c r="D291" s="16" t="s">
        <v>483</v>
      </c>
      <c r="E291" s="16" t="s">
        <v>570</v>
      </c>
      <c r="F291" s="16" t="s">
        <v>662</v>
      </c>
      <c r="G291" s="16" t="s">
        <v>761</v>
      </c>
      <c r="H291" s="16" t="s">
        <v>789</v>
      </c>
      <c r="I291" s="16" t="s">
        <v>878</v>
      </c>
      <c r="J291" s="16" t="s">
        <v>965</v>
      </c>
      <c r="K291" s="16" t="s">
        <v>916</v>
      </c>
      <c r="L291" s="16" t="s">
        <v>921</v>
      </c>
      <c r="M291" s="17">
        <v>4</v>
      </c>
      <c r="N291" s="18">
        <v>744</v>
      </c>
      <c r="O291" s="18">
        <f t="shared" ref="O291:O350" si="5">$M291*N291</f>
        <v>2976</v>
      </c>
      <c r="P291" s="19" t="s">
        <v>933</v>
      </c>
      <c r="Q291" s="19" t="s">
        <v>934</v>
      </c>
      <c r="R291" s="19" t="s">
        <v>941</v>
      </c>
    </row>
    <row r="292" spans="1:18" s="4" customFormat="1" ht="90" customHeight="1" x14ac:dyDescent="0.25">
      <c r="A292" s="8"/>
      <c r="B292" s="16" t="s">
        <v>293</v>
      </c>
      <c r="C292" s="16" t="s">
        <v>398</v>
      </c>
      <c r="D292" s="16" t="s">
        <v>483</v>
      </c>
      <c r="E292" s="16" t="s">
        <v>570</v>
      </c>
      <c r="F292" s="16" t="s">
        <v>662</v>
      </c>
      <c r="G292" s="16" t="s">
        <v>761</v>
      </c>
      <c r="H292" s="16" t="s">
        <v>789</v>
      </c>
      <c r="I292" s="16" t="s">
        <v>878</v>
      </c>
      <c r="J292" s="16" t="s">
        <v>965</v>
      </c>
      <c r="K292" s="16" t="s">
        <v>916</v>
      </c>
      <c r="L292" s="16" t="s">
        <v>922</v>
      </c>
      <c r="M292" s="17">
        <v>6</v>
      </c>
      <c r="N292" s="18">
        <v>744</v>
      </c>
      <c r="O292" s="18">
        <f t="shared" si="5"/>
        <v>4464</v>
      </c>
      <c r="P292" s="19" t="s">
        <v>933</v>
      </c>
      <c r="Q292" s="19" t="s">
        <v>934</v>
      </c>
      <c r="R292" s="19" t="s">
        <v>941</v>
      </c>
    </row>
    <row r="293" spans="1:18" s="4" customFormat="1" ht="90" customHeight="1" x14ac:dyDescent="0.25">
      <c r="A293" s="8"/>
      <c r="B293" s="16" t="s">
        <v>294</v>
      </c>
      <c r="C293" s="16" t="s">
        <v>398</v>
      </c>
      <c r="D293" s="16" t="s">
        <v>483</v>
      </c>
      <c r="E293" s="16" t="s">
        <v>570</v>
      </c>
      <c r="F293" s="16" t="s">
        <v>662</v>
      </c>
      <c r="G293" s="16" t="s">
        <v>761</v>
      </c>
      <c r="H293" s="16" t="s">
        <v>789</v>
      </c>
      <c r="I293" s="16" t="s">
        <v>878</v>
      </c>
      <c r="J293" s="16" t="s">
        <v>965</v>
      </c>
      <c r="K293" s="16" t="s">
        <v>916</v>
      </c>
      <c r="L293" s="16" t="s">
        <v>923</v>
      </c>
      <c r="M293" s="17">
        <v>6</v>
      </c>
      <c r="N293" s="18">
        <v>744</v>
      </c>
      <c r="O293" s="18">
        <f t="shared" si="5"/>
        <v>4464</v>
      </c>
      <c r="P293" s="19" t="s">
        <v>933</v>
      </c>
      <c r="Q293" s="19" t="s">
        <v>934</v>
      </c>
      <c r="R293" s="19" t="s">
        <v>941</v>
      </c>
    </row>
    <row r="294" spans="1:18" s="4" customFormat="1" ht="90" customHeight="1" x14ac:dyDescent="0.25">
      <c r="A294" s="8"/>
      <c r="B294" s="16" t="s">
        <v>295</v>
      </c>
      <c r="C294" s="16" t="s">
        <v>398</v>
      </c>
      <c r="D294" s="16" t="s">
        <v>484</v>
      </c>
      <c r="E294" s="16" t="s">
        <v>566</v>
      </c>
      <c r="F294" s="16" t="s">
        <v>625</v>
      </c>
      <c r="G294" s="16" t="s">
        <v>724</v>
      </c>
      <c r="H294" s="16" t="s">
        <v>788</v>
      </c>
      <c r="I294" s="16" t="s">
        <v>879</v>
      </c>
      <c r="J294" s="16" t="s">
        <v>965</v>
      </c>
      <c r="K294" s="16" t="s">
        <v>915</v>
      </c>
      <c r="L294" s="16" t="s">
        <v>925</v>
      </c>
      <c r="M294" s="17">
        <v>1</v>
      </c>
      <c r="N294" s="18">
        <v>708</v>
      </c>
      <c r="O294" s="18">
        <f t="shared" si="5"/>
        <v>708</v>
      </c>
      <c r="P294" s="19" t="s">
        <v>933</v>
      </c>
      <c r="Q294" s="19" t="s">
        <v>934</v>
      </c>
      <c r="R294" s="19" t="s">
        <v>941</v>
      </c>
    </row>
    <row r="295" spans="1:18" s="4" customFormat="1" ht="90" customHeight="1" x14ac:dyDescent="0.25">
      <c r="A295" s="8"/>
      <c r="B295" s="16" t="s">
        <v>296</v>
      </c>
      <c r="C295" s="16" t="s">
        <v>398</v>
      </c>
      <c r="D295" s="16" t="s">
        <v>484</v>
      </c>
      <c r="E295" s="16" t="s">
        <v>566</v>
      </c>
      <c r="F295" s="16" t="s">
        <v>625</v>
      </c>
      <c r="G295" s="16" t="s">
        <v>724</v>
      </c>
      <c r="H295" s="16" t="s">
        <v>788</v>
      </c>
      <c r="I295" s="16" t="s">
        <v>879</v>
      </c>
      <c r="J295" s="16" t="s">
        <v>965</v>
      </c>
      <c r="K295" s="16" t="s">
        <v>915</v>
      </c>
      <c r="L295" s="16" t="s">
        <v>919</v>
      </c>
      <c r="M295" s="17">
        <v>2</v>
      </c>
      <c r="N295" s="18">
        <v>708</v>
      </c>
      <c r="O295" s="18">
        <f t="shared" si="5"/>
        <v>1416</v>
      </c>
      <c r="P295" s="19" t="s">
        <v>933</v>
      </c>
      <c r="Q295" s="19" t="s">
        <v>934</v>
      </c>
      <c r="R295" s="19" t="s">
        <v>941</v>
      </c>
    </row>
    <row r="296" spans="1:18" s="4" customFormat="1" ht="90" customHeight="1" x14ac:dyDescent="0.25">
      <c r="A296" s="8"/>
      <c r="B296" s="16" t="s">
        <v>297</v>
      </c>
      <c r="C296" s="16" t="s">
        <v>398</v>
      </c>
      <c r="D296" s="16" t="s">
        <v>484</v>
      </c>
      <c r="E296" s="16" t="s">
        <v>566</v>
      </c>
      <c r="F296" s="16" t="s">
        <v>625</v>
      </c>
      <c r="G296" s="16" t="s">
        <v>724</v>
      </c>
      <c r="H296" s="16" t="s">
        <v>788</v>
      </c>
      <c r="I296" s="16" t="s">
        <v>879</v>
      </c>
      <c r="J296" s="16" t="s">
        <v>965</v>
      </c>
      <c r="K296" s="16" t="s">
        <v>915</v>
      </c>
      <c r="L296" s="16" t="s">
        <v>920</v>
      </c>
      <c r="M296" s="17">
        <v>2</v>
      </c>
      <c r="N296" s="18">
        <v>708</v>
      </c>
      <c r="O296" s="18">
        <f t="shared" si="5"/>
        <v>1416</v>
      </c>
      <c r="P296" s="19" t="s">
        <v>933</v>
      </c>
      <c r="Q296" s="19" t="s">
        <v>934</v>
      </c>
      <c r="R296" s="19" t="s">
        <v>941</v>
      </c>
    </row>
    <row r="297" spans="1:18" s="4" customFormat="1" ht="90" customHeight="1" x14ac:dyDescent="0.25">
      <c r="A297" s="8"/>
      <c r="B297" s="16" t="s">
        <v>298</v>
      </c>
      <c r="C297" s="16" t="s">
        <v>398</v>
      </c>
      <c r="D297" s="16" t="s">
        <v>484</v>
      </c>
      <c r="E297" s="16" t="s">
        <v>566</v>
      </c>
      <c r="F297" s="16" t="s">
        <v>625</v>
      </c>
      <c r="G297" s="16" t="s">
        <v>724</v>
      </c>
      <c r="H297" s="16" t="s">
        <v>788</v>
      </c>
      <c r="I297" s="16" t="s">
        <v>879</v>
      </c>
      <c r="J297" s="16" t="s">
        <v>965</v>
      </c>
      <c r="K297" s="16" t="s">
        <v>915</v>
      </c>
      <c r="L297" s="16" t="s">
        <v>921</v>
      </c>
      <c r="M297" s="17">
        <v>3</v>
      </c>
      <c r="N297" s="18">
        <v>708</v>
      </c>
      <c r="O297" s="18">
        <f t="shared" si="5"/>
        <v>2124</v>
      </c>
      <c r="P297" s="19" t="s">
        <v>933</v>
      </c>
      <c r="Q297" s="19" t="s">
        <v>934</v>
      </c>
      <c r="R297" s="19" t="s">
        <v>941</v>
      </c>
    </row>
    <row r="298" spans="1:18" s="4" customFormat="1" ht="90" customHeight="1" x14ac:dyDescent="0.25">
      <c r="A298" s="8"/>
      <c r="B298" s="16" t="s">
        <v>299</v>
      </c>
      <c r="C298" s="16" t="s">
        <v>398</v>
      </c>
      <c r="D298" s="16" t="s">
        <v>484</v>
      </c>
      <c r="E298" s="16" t="s">
        <v>566</v>
      </c>
      <c r="F298" s="16" t="s">
        <v>625</v>
      </c>
      <c r="G298" s="16" t="s">
        <v>724</v>
      </c>
      <c r="H298" s="16" t="s">
        <v>788</v>
      </c>
      <c r="I298" s="16" t="s">
        <v>879</v>
      </c>
      <c r="J298" s="16" t="s">
        <v>965</v>
      </c>
      <c r="K298" s="16" t="s">
        <v>915</v>
      </c>
      <c r="L298" s="16" t="s">
        <v>922</v>
      </c>
      <c r="M298" s="17">
        <v>2</v>
      </c>
      <c r="N298" s="18">
        <v>708</v>
      </c>
      <c r="O298" s="18">
        <f t="shared" si="5"/>
        <v>1416</v>
      </c>
      <c r="P298" s="19" t="s">
        <v>933</v>
      </c>
      <c r="Q298" s="19" t="s">
        <v>934</v>
      </c>
      <c r="R298" s="19" t="s">
        <v>941</v>
      </c>
    </row>
    <row r="299" spans="1:18" s="4" customFormat="1" ht="90" customHeight="1" x14ac:dyDescent="0.25">
      <c r="A299" s="8"/>
      <c r="B299" s="16" t="s">
        <v>300</v>
      </c>
      <c r="C299" s="16" t="s">
        <v>398</v>
      </c>
      <c r="D299" s="16" t="s">
        <v>484</v>
      </c>
      <c r="E299" s="16" t="s">
        <v>570</v>
      </c>
      <c r="F299" s="16" t="s">
        <v>595</v>
      </c>
      <c r="G299" s="16" t="s">
        <v>694</v>
      </c>
      <c r="H299" s="16" t="s">
        <v>788</v>
      </c>
      <c r="I299" s="16" t="s">
        <v>879</v>
      </c>
      <c r="J299" s="16" t="s">
        <v>965</v>
      </c>
      <c r="K299" s="16" t="s">
        <v>915</v>
      </c>
      <c r="L299" s="16" t="s">
        <v>919</v>
      </c>
      <c r="M299" s="17">
        <v>1</v>
      </c>
      <c r="N299" s="18">
        <v>708</v>
      </c>
      <c r="O299" s="18">
        <f t="shared" si="5"/>
        <v>708</v>
      </c>
      <c r="P299" s="19" t="s">
        <v>933</v>
      </c>
      <c r="Q299" s="19" t="s">
        <v>934</v>
      </c>
      <c r="R299" s="19" t="s">
        <v>941</v>
      </c>
    </row>
    <row r="300" spans="1:18" s="4" customFormat="1" ht="90" customHeight="1" x14ac:dyDescent="0.25">
      <c r="A300" s="8"/>
      <c r="B300" s="16" t="s">
        <v>301</v>
      </c>
      <c r="C300" s="16" t="s">
        <v>398</v>
      </c>
      <c r="D300" s="16" t="s">
        <v>484</v>
      </c>
      <c r="E300" s="16" t="s">
        <v>570</v>
      </c>
      <c r="F300" s="16" t="s">
        <v>662</v>
      </c>
      <c r="G300" s="16" t="s">
        <v>761</v>
      </c>
      <c r="H300" s="16" t="s">
        <v>788</v>
      </c>
      <c r="I300" s="16" t="s">
        <v>879</v>
      </c>
      <c r="J300" s="16" t="s">
        <v>965</v>
      </c>
      <c r="K300" s="16" t="s">
        <v>915</v>
      </c>
      <c r="L300" s="16" t="s">
        <v>925</v>
      </c>
      <c r="M300" s="17">
        <v>1</v>
      </c>
      <c r="N300" s="18">
        <v>708</v>
      </c>
      <c r="O300" s="18">
        <f t="shared" si="5"/>
        <v>708</v>
      </c>
      <c r="P300" s="19" t="s">
        <v>933</v>
      </c>
      <c r="Q300" s="19" t="s">
        <v>934</v>
      </c>
      <c r="R300" s="19" t="s">
        <v>941</v>
      </c>
    </row>
    <row r="301" spans="1:18" s="4" customFormat="1" ht="90" customHeight="1" x14ac:dyDescent="0.25">
      <c r="A301" s="8"/>
      <c r="B301" s="16" t="s">
        <v>302</v>
      </c>
      <c r="C301" s="16" t="s">
        <v>398</v>
      </c>
      <c r="D301" s="16" t="s">
        <v>485</v>
      </c>
      <c r="E301" s="16" t="s">
        <v>571</v>
      </c>
      <c r="F301" s="16" t="s">
        <v>662</v>
      </c>
      <c r="G301" s="16" t="s">
        <v>761</v>
      </c>
      <c r="H301" s="16" t="s">
        <v>785</v>
      </c>
      <c r="I301" s="16" t="s">
        <v>880</v>
      </c>
      <c r="J301" s="16" t="s">
        <v>965</v>
      </c>
      <c r="K301" s="16" t="s">
        <v>912</v>
      </c>
      <c r="L301" s="16" t="s">
        <v>925</v>
      </c>
      <c r="M301" s="17">
        <v>1</v>
      </c>
      <c r="N301" s="18">
        <v>708</v>
      </c>
      <c r="O301" s="18">
        <f t="shared" si="5"/>
        <v>708</v>
      </c>
      <c r="P301" s="19" t="s">
        <v>933</v>
      </c>
      <c r="Q301" s="19" t="s">
        <v>934</v>
      </c>
      <c r="R301" s="19" t="s">
        <v>949</v>
      </c>
    </row>
    <row r="302" spans="1:18" s="4" customFormat="1" ht="90" customHeight="1" x14ac:dyDescent="0.25">
      <c r="A302" s="8"/>
      <c r="B302" s="16" t="s">
        <v>303</v>
      </c>
      <c r="C302" s="16" t="s">
        <v>398</v>
      </c>
      <c r="D302" s="16" t="s">
        <v>485</v>
      </c>
      <c r="E302" s="16" t="s">
        <v>571</v>
      </c>
      <c r="F302" s="16" t="s">
        <v>662</v>
      </c>
      <c r="G302" s="16" t="s">
        <v>761</v>
      </c>
      <c r="H302" s="16" t="s">
        <v>785</v>
      </c>
      <c r="I302" s="16" t="s">
        <v>880</v>
      </c>
      <c r="J302" s="16" t="s">
        <v>965</v>
      </c>
      <c r="K302" s="16" t="s">
        <v>912</v>
      </c>
      <c r="L302" s="16" t="s">
        <v>919</v>
      </c>
      <c r="M302" s="17">
        <v>1</v>
      </c>
      <c r="N302" s="18">
        <v>708</v>
      </c>
      <c r="O302" s="18">
        <f t="shared" si="5"/>
        <v>708</v>
      </c>
      <c r="P302" s="19" t="s">
        <v>933</v>
      </c>
      <c r="Q302" s="19" t="s">
        <v>934</v>
      </c>
      <c r="R302" s="19" t="s">
        <v>949</v>
      </c>
    </row>
    <row r="303" spans="1:18" s="4" customFormat="1" ht="90" customHeight="1" x14ac:dyDescent="0.25">
      <c r="A303" s="8"/>
      <c r="B303" s="16" t="s">
        <v>304</v>
      </c>
      <c r="C303" s="16" t="s">
        <v>398</v>
      </c>
      <c r="D303" s="16" t="s">
        <v>485</v>
      </c>
      <c r="E303" s="16" t="s">
        <v>571</v>
      </c>
      <c r="F303" s="16" t="s">
        <v>662</v>
      </c>
      <c r="G303" s="16" t="s">
        <v>761</v>
      </c>
      <c r="H303" s="16" t="s">
        <v>785</v>
      </c>
      <c r="I303" s="16" t="s">
        <v>880</v>
      </c>
      <c r="J303" s="16" t="s">
        <v>965</v>
      </c>
      <c r="K303" s="16" t="s">
        <v>912</v>
      </c>
      <c r="L303" s="16" t="s">
        <v>920</v>
      </c>
      <c r="M303" s="17">
        <v>1</v>
      </c>
      <c r="N303" s="18">
        <v>708</v>
      </c>
      <c r="O303" s="18">
        <f t="shared" si="5"/>
        <v>708</v>
      </c>
      <c r="P303" s="19" t="s">
        <v>933</v>
      </c>
      <c r="Q303" s="19" t="s">
        <v>934</v>
      </c>
      <c r="R303" s="19" t="s">
        <v>949</v>
      </c>
    </row>
    <row r="304" spans="1:18" s="4" customFormat="1" ht="90" customHeight="1" x14ac:dyDescent="0.25">
      <c r="A304" s="8"/>
      <c r="B304" s="16" t="s">
        <v>305</v>
      </c>
      <c r="C304" s="16" t="s">
        <v>398</v>
      </c>
      <c r="D304" s="16" t="s">
        <v>486</v>
      </c>
      <c r="E304" s="16" t="s">
        <v>529</v>
      </c>
      <c r="F304" s="16" t="s">
        <v>595</v>
      </c>
      <c r="G304" s="16" t="s">
        <v>694</v>
      </c>
      <c r="H304" s="16" t="s">
        <v>792</v>
      </c>
      <c r="I304" s="16" t="s">
        <v>881</v>
      </c>
      <c r="J304" s="16" t="s">
        <v>965</v>
      </c>
      <c r="K304" s="16" t="s">
        <v>918</v>
      </c>
      <c r="L304" s="16" t="s">
        <v>924</v>
      </c>
      <c r="M304" s="17">
        <v>1</v>
      </c>
      <c r="N304" s="18">
        <v>1020</v>
      </c>
      <c r="O304" s="18">
        <f t="shared" si="5"/>
        <v>1020</v>
      </c>
      <c r="P304" s="19" t="s">
        <v>933</v>
      </c>
      <c r="Q304" s="19" t="s">
        <v>934</v>
      </c>
      <c r="R304" s="19" t="s">
        <v>944</v>
      </c>
    </row>
    <row r="305" spans="1:18" s="4" customFormat="1" ht="90" customHeight="1" x14ac:dyDescent="0.25">
      <c r="A305" s="8"/>
      <c r="B305" s="16" t="s">
        <v>306</v>
      </c>
      <c r="C305" s="16" t="s">
        <v>398</v>
      </c>
      <c r="D305" s="16" t="s">
        <v>486</v>
      </c>
      <c r="E305" s="16" t="s">
        <v>529</v>
      </c>
      <c r="F305" s="16" t="s">
        <v>595</v>
      </c>
      <c r="G305" s="16" t="s">
        <v>694</v>
      </c>
      <c r="H305" s="16" t="s">
        <v>792</v>
      </c>
      <c r="I305" s="16" t="s">
        <v>881</v>
      </c>
      <c r="J305" s="16" t="s">
        <v>965</v>
      </c>
      <c r="K305" s="16" t="s">
        <v>918</v>
      </c>
      <c r="L305" s="16" t="s">
        <v>925</v>
      </c>
      <c r="M305" s="17">
        <v>2</v>
      </c>
      <c r="N305" s="18">
        <v>1020</v>
      </c>
      <c r="O305" s="18">
        <f t="shared" si="5"/>
        <v>2040</v>
      </c>
      <c r="P305" s="19" t="s">
        <v>933</v>
      </c>
      <c r="Q305" s="19" t="s">
        <v>934</v>
      </c>
      <c r="R305" s="19" t="s">
        <v>944</v>
      </c>
    </row>
    <row r="306" spans="1:18" s="4" customFormat="1" ht="90" customHeight="1" x14ac:dyDescent="0.25">
      <c r="A306" s="8"/>
      <c r="B306" s="16" t="s">
        <v>307</v>
      </c>
      <c r="C306" s="16" t="s">
        <v>398</v>
      </c>
      <c r="D306" s="16" t="s">
        <v>486</v>
      </c>
      <c r="E306" s="16" t="s">
        <v>529</v>
      </c>
      <c r="F306" s="16" t="s">
        <v>595</v>
      </c>
      <c r="G306" s="16" t="s">
        <v>694</v>
      </c>
      <c r="H306" s="16" t="s">
        <v>792</v>
      </c>
      <c r="I306" s="16" t="s">
        <v>881</v>
      </c>
      <c r="J306" s="16" t="s">
        <v>965</v>
      </c>
      <c r="K306" s="16" t="s">
        <v>918</v>
      </c>
      <c r="L306" s="16" t="s">
        <v>919</v>
      </c>
      <c r="M306" s="17">
        <v>6</v>
      </c>
      <c r="N306" s="18">
        <v>1020</v>
      </c>
      <c r="O306" s="18">
        <f t="shared" si="5"/>
        <v>6120</v>
      </c>
      <c r="P306" s="19" t="s">
        <v>933</v>
      </c>
      <c r="Q306" s="19" t="s">
        <v>934</v>
      </c>
      <c r="R306" s="19" t="s">
        <v>944</v>
      </c>
    </row>
    <row r="307" spans="1:18" s="4" customFormat="1" ht="90" customHeight="1" x14ac:dyDescent="0.25">
      <c r="A307" s="8"/>
      <c r="B307" s="16" t="s">
        <v>308</v>
      </c>
      <c r="C307" s="16" t="s">
        <v>398</v>
      </c>
      <c r="D307" s="16" t="s">
        <v>486</v>
      </c>
      <c r="E307" s="16" t="s">
        <v>529</v>
      </c>
      <c r="F307" s="16" t="s">
        <v>595</v>
      </c>
      <c r="G307" s="16" t="s">
        <v>694</v>
      </c>
      <c r="H307" s="16" t="s">
        <v>792</v>
      </c>
      <c r="I307" s="16" t="s">
        <v>881</v>
      </c>
      <c r="J307" s="16" t="s">
        <v>965</v>
      </c>
      <c r="K307" s="16" t="s">
        <v>918</v>
      </c>
      <c r="L307" s="16" t="s">
        <v>920</v>
      </c>
      <c r="M307" s="17">
        <v>8</v>
      </c>
      <c r="N307" s="18">
        <v>1020</v>
      </c>
      <c r="O307" s="18">
        <f t="shared" si="5"/>
        <v>8160</v>
      </c>
      <c r="P307" s="19" t="s">
        <v>933</v>
      </c>
      <c r="Q307" s="19" t="s">
        <v>934</v>
      </c>
      <c r="R307" s="19" t="s">
        <v>944</v>
      </c>
    </row>
    <row r="308" spans="1:18" s="4" customFormat="1" ht="90" customHeight="1" x14ac:dyDescent="0.25">
      <c r="A308" s="8"/>
      <c r="B308" s="16" t="s">
        <v>309</v>
      </c>
      <c r="C308" s="16" t="s">
        <v>398</v>
      </c>
      <c r="D308" s="16" t="s">
        <v>486</v>
      </c>
      <c r="E308" s="16" t="s">
        <v>529</v>
      </c>
      <c r="F308" s="16" t="s">
        <v>595</v>
      </c>
      <c r="G308" s="16" t="s">
        <v>694</v>
      </c>
      <c r="H308" s="16" t="s">
        <v>792</v>
      </c>
      <c r="I308" s="16" t="s">
        <v>881</v>
      </c>
      <c r="J308" s="16" t="s">
        <v>965</v>
      </c>
      <c r="K308" s="16" t="s">
        <v>918</v>
      </c>
      <c r="L308" s="16" t="s">
        <v>921</v>
      </c>
      <c r="M308" s="17">
        <v>3</v>
      </c>
      <c r="N308" s="18">
        <v>1020</v>
      </c>
      <c r="O308" s="18">
        <f t="shared" si="5"/>
        <v>3060</v>
      </c>
      <c r="P308" s="19" t="s">
        <v>933</v>
      </c>
      <c r="Q308" s="19" t="s">
        <v>934</v>
      </c>
      <c r="R308" s="19" t="s">
        <v>944</v>
      </c>
    </row>
    <row r="309" spans="1:18" s="4" customFormat="1" ht="90" customHeight="1" x14ac:dyDescent="0.25">
      <c r="A309" s="8"/>
      <c r="B309" s="16" t="s">
        <v>310</v>
      </c>
      <c r="C309" s="16" t="s">
        <v>398</v>
      </c>
      <c r="D309" s="16" t="s">
        <v>486</v>
      </c>
      <c r="E309" s="16" t="s">
        <v>529</v>
      </c>
      <c r="F309" s="16" t="s">
        <v>595</v>
      </c>
      <c r="G309" s="16" t="s">
        <v>694</v>
      </c>
      <c r="H309" s="16" t="s">
        <v>792</v>
      </c>
      <c r="I309" s="16" t="s">
        <v>881</v>
      </c>
      <c r="J309" s="16" t="s">
        <v>965</v>
      </c>
      <c r="K309" s="16" t="s">
        <v>918</v>
      </c>
      <c r="L309" s="16" t="s">
        <v>922</v>
      </c>
      <c r="M309" s="17">
        <v>4</v>
      </c>
      <c r="N309" s="18">
        <v>1020</v>
      </c>
      <c r="O309" s="18">
        <f t="shared" si="5"/>
        <v>4080</v>
      </c>
      <c r="P309" s="19" t="s">
        <v>933</v>
      </c>
      <c r="Q309" s="19" t="s">
        <v>934</v>
      </c>
      <c r="R309" s="19" t="s">
        <v>944</v>
      </c>
    </row>
    <row r="310" spans="1:18" s="4" customFormat="1" ht="90" customHeight="1" x14ac:dyDescent="0.25">
      <c r="A310" s="8"/>
      <c r="B310" s="16" t="s">
        <v>311</v>
      </c>
      <c r="C310" s="16" t="s">
        <v>398</v>
      </c>
      <c r="D310" s="16" t="s">
        <v>486</v>
      </c>
      <c r="E310" s="16" t="s">
        <v>529</v>
      </c>
      <c r="F310" s="16" t="s">
        <v>595</v>
      </c>
      <c r="G310" s="16" t="s">
        <v>694</v>
      </c>
      <c r="H310" s="16" t="s">
        <v>792</v>
      </c>
      <c r="I310" s="16" t="s">
        <v>881</v>
      </c>
      <c r="J310" s="16" t="s">
        <v>965</v>
      </c>
      <c r="K310" s="16" t="s">
        <v>918</v>
      </c>
      <c r="L310" s="16" t="s">
        <v>923</v>
      </c>
      <c r="M310" s="17">
        <v>3</v>
      </c>
      <c r="N310" s="18">
        <v>1020</v>
      </c>
      <c r="O310" s="18">
        <f t="shared" si="5"/>
        <v>3060</v>
      </c>
      <c r="P310" s="19" t="s">
        <v>933</v>
      </c>
      <c r="Q310" s="19" t="s">
        <v>934</v>
      </c>
      <c r="R310" s="19" t="s">
        <v>944</v>
      </c>
    </row>
    <row r="311" spans="1:18" s="4" customFormat="1" ht="90" customHeight="1" x14ac:dyDescent="0.25">
      <c r="A311" s="8"/>
      <c r="B311" s="16" t="s">
        <v>312</v>
      </c>
      <c r="C311" s="16" t="s">
        <v>398</v>
      </c>
      <c r="D311" s="16" t="s">
        <v>486</v>
      </c>
      <c r="E311" s="16" t="s">
        <v>529</v>
      </c>
      <c r="F311" s="16" t="s">
        <v>595</v>
      </c>
      <c r="G311" s="16" t="s">
        <v>694</v>
      </c>
      <c r="H311" s="16" t="s">
        <v>792</v>
      </c>
      <c r="I311" s="16" t="s">
        <v>881</v>
      </c>
      <c r="J311" s="16" t="s">
        <v>965</v>
      </c>
      <c r="K311" s="16" t="s">
        <v>918</v>
      </c>
      <c r="L311" s="16" t="s">
        <v>927</v>
      </c>
      <c r="M311" s="17">
        <v>3</v>
      </c>
      <c r="N311" s="18">
        <v>1020</v>
      </c>
      <c r="O311" s="18">
        <f t="shared" si="5"/>
        <v>3060</v>
      </c>
      <c r="P311" s="19" t="s">
        <v>933</v>
      </c>
      <c r="Q311" s="19" t="s">
        <v>934</v>
      </c>
      <c r="R311" s="19" t="s">
        <v>944</v>
      </c>
    </row>
    <row r="312" spans="1:18" s="4" customFormat="1" ht="90" customHeight="1" x14ac:dyDescent="0.25">
      <c r="A312" s="8"/>
      <c r="B312" s="16" t="s">
        <v>313</v>
      </c>
      <c r="C312" s="16" t="s">
        <v>398</v>
      </c>
      <c r="D312" s="16" t="s">
        <v>486</v>
      </c>
      <c r="E312" s="16" t="s">
        <v>529</v>
      </c>
      <c r="F312" s="16" t="s">
        <v>595</v>
      </c>
      <c r="G312" s="16" t="s">
        <v>694</v>
      </c>
      <c r="H312" s="16" t="s">
        <v>792</v>
      </c>
      <c r="I312" s="16" t="s">
        <v>881</v>
      </c>
      <c r="J312" s="16" t="s">
        <v>965</v>
      </c>
      <c r="K312" s="16" t="s">
        <v>918</v>
      </c>
      <c r="L312" s="16" t="s">
        <v>928</v>
      </c>
      <c r="M312" s="17">
        <v>2</v>
      </c>
      <c r="N312" s="18">
        <v>1020</v>
      </c>
      <c r="O312" s="18">
        <f t="shared" si="5"/>
        <v>2040</v>
      </c>
      <c r="P312" s="19" t="s">
        <v>933</v>
      </c>
      <c r="Q312" s="19" t="s">
        <v>934</v>
      </c>
      <c r="R312" s="19" t="s">
        <v>944</v>
      </c>
    </row>
    <row r="313" spans="1:18" s="4" customFormat="1" ht="90" customHeight="1" x14ac:dyDescent="0.25">
      <c r="A313" s="8"/>
      <c r="B313" s="16" t="s">
        <v>314</v>
      </c>
      <c r="C313" s="16" t="s">
        <v>398</v>
      </c>
      <c r="D313" s="16" t="s">
        <v>487</v>
      </c>
      <c r="E313" s="16" t="s">
        <v>529</v>
      </c>
      <c r="F313" s="16" t="s">
        <v>663</v>
      </c>
      <c r="G313" s="16" t="s">
        <v>762</v>
      </c>
      <c r="H313" s="16" t="s">
        <v>792</v>
      </c>
      <c r="I313" s="16" t="s">
        <v>882</v>
      </c>
      <c r="J313" s="16" t="s">
        <v>965</v>
      </c>
      <c r="K313" s="16" t="s">
        <v>918</v>
      </c>
      <c r="L313" s="16" t="s">
        <v>924</v>
      </c>
      <c r="M313" s="17">
        <v>1</v>
      </c>
      <c r="N313" s="18">
        <v>900</v>
      </c>
      <c r="O313" s="18">
        <f t="shared" si="5"/>
        <v>900</v>
      </c>
      <c r="P313" s="19" t="s">
        <v>933</v>
      </c>
      <c r="Q313" s="19" t="s">
        <v>934</v>
      </c>
      <c r="R313" s="19" t="s">
        <v>944</v>
      </c>
    </row>
    <row r="314" spans="1:18" s="4" customFormat="1" ht="90" customHeight="1" x14ac:dyDescent="0.25">
      <c r="A314" s="8"/>
      <c r="B314" s="16" t="s">
        <v>315</v>
      </c>
      <c r="C314" s="16" t="s">
        <v>398</v>
      </c>
      <c r="D314" s="16" t="s">
        <v>487</v>
      </c>
      <c r="E314" s="16" t="s">
        <v>529</v>
      </c>
      <c r="F314" s="16" t="s">
        <v>663</v>
      </c>
      <c r="G314" s="16" t="s">
        <v>762</v>
      </c>
      <c r="H314" s="16" t="s">
        <v>792</v>
      </c>
      <c r="I314" s="16" t="s">
        <v>882</v>
      </c>
      <c r="J314" s="16" t="s">
        <v>965</v>
      </c>
      <c r="K314" s="16" t="s">
        <v>918</v>
      </c>
      <c r="L314" s="16" t="s">
        <v>925</v>
      </c>
      <c r="M314" s="17">
        <v>2</v>
      </c>
      <c r="N314" s="18">
        <v>900</v>
      </c>
      <c r="O314" s="18">
        <f t="shared" si="5"/>
        <v>1800</v>
      </c>
      <c r="P314" s="19" t="s">
        <v>933</v>
      </c>
      <c r="Q314" s="19" t="s">
        <v>934</v>
      </c>
      <c r="R314" s="19" t="s">
        <v>944</v>
      </c>
    </row>
    <row r="315" spans="1:18" s="4" customFormat="1" ht="90" customHeight="1" x14ac:dyDescent="0.25">
      <c r="A315" s="8"/>
      <c r="B315" s="16" t="s">
        <v>316</v>
      </c>
      <c r="C315" s="16" t="s">
        <v>398</v>
      </c>
      <c r="D315" s="16" t="s">
        <v>487</v>
      </c>
      <c r="E315" s="16" t="s">
        <v>529</v>
      </c>
      <c r="F315" s="16" t="s">
        <v>663</v>
      </c>
      <c r="G315" s="16" t="s">
        <v>762</v>
      </c>
      <c r="H315" s="16" t="s">
        <v>792</v>
      </c>
      <c r="I315" s="16" t="s">
        <v>882</v>
      </c>
      <c r="J315" s="16" t="s">
        <v>965</v>
      </c>
      <c r="K315" s="16" t="s">
        <v>918</v>
      </c>
      <c r="L315" s="16" t="s">
        <v>919</v>
      </c>
      <c r="M315" s="17">
        <v>4</v>
      </c>
      <c r="N315" s="18">
        <v>900</v>
      </c>
      <c r="O315" s="18">
        <f t="shared" si="5"/>
        <v>3600</v>
      </c>
      <c r="P315" s="19" t="s">
        <v>933</v>
      </c>
      <c r="Q315" s="19" t="s">
        <v>934</v>
      </c>
      <c r="R315" s="19" t="s">
        <v>944</v>
      </c>
    </row>
    <row r="316" spans="1:18" s="4" customFormat="1" ht="90" customHeight="1" x14ac:dyDescent="0.25">
      <c r="A316" s="8"/>
      <c r="B316" s="16" t="s">
        <v>317</v>
      </c>
      <c r="C316" s="16" t="s">
        <v>398</v>
      </c>
      <c r="D316" s="16" t="s">
        <v>487</v>
      </c>
      <c r="E316" s="16" t="s">
        <v>529</v>
      </c>
      <c r="F316" s="16" t="s">
        <v>663</v>
      </c>
      <c r="G316" s="16" t="s">
        <v>762</v>
      </c>
      <c r="H316" s="16" t="s">
        <v>792</v>
      </c>
      <c r="I316" s="16" t="s">
        <v>882</v>
      </c>
      <c r="J316" s="16" t="s">
        <v>965</v>
      </c>
      <c r="K316" s="16" t="s">
        <v>918</v>
      </c>
      <c r="L316" s="16" t="s">
        <v>920</v>
      </c>
      <c r="M316" s="17">
        <v>3</v>
      </c>
      <c r="N316" s="18">
        <v>900</v>
      </c>
      <c r="O316" s="18">
        <f t="shared" si="5"/>
        <v>2700</v>
      </c>
      <c r="P316" s="19" t="s">
        <v>933</v>
      </c>
      <c r="Q316" s="19" t="s">
        <v>934</v>
      </c>
      <c r="R316" s="19" t="s">
        <v>944</v>
      </c>
    </row>
    <row r="317" spans="1:18" s="4" customFormat="1" ht="90" customHeight="1" x14ac:dyDescent="0.25">
      <c r="A317" s="8"/>
      <c r="B317" s="16" t="s">
        <v>318</v>
      </c>
      <c r="C317" s="16" t="s">
        <v>398</v>
      </c>
      <c r="D317" s="16" t="s">
        <v>487</v>
      </c>
      <c r="E317" s="16" t="s">
        <v>529</v>
      </c>
      <c r="F317" s="16" t="s">
        <v>663</v>
      </c>
      <c r="G317" s="16" t="s">
        <v>762</v>
      </c>
      <c r="H317" s="16" t="s">
        <v>792</v>
      </c>
      <c r="I317" s="16" t="s">
        <v>882</v>
      </c>
      <c r="J317" s="16" t="s">
        <v>965</v>
      </c>
      <c r="K317" s="16" t="s">
        <v>918</v>
      </c>
      <c r="L317" s="16" t="s">
        <v>921</v>
      </c>
      <c r="M317" s="17">
        <v>5</v>
      </c>
      <c r="N317" s="18">
        <v>900</v>
      </c>
      <c r="O317" s="18">
        <f t="shared" si="5"/>
        <v>4500</v>
      </c>
      <c r="P317" s="19" t="s">
        <v>933</v>
      </c>
      <c r="Q317" s="19" t="s">
        <v>934</v>
      </c>
      <c r="R317" s="19" t="s">
        <v>944</v>
      </c>
    </row>
    <row r="318" spans="1:18" s="4" customFormat="1" ht="90" customHeight="1" x14ac:dyDescent="0.25">
      <c r="A318" s="8"/>
      <c r="B318" s="16" t="s">
        <v>319</v>
      </c>
      <c r="C318" s="16" t="s">
        <v>398</v>
      </c>
      <c r="D318" s="16" t="s">
        <v>487</v>
      </c>
      <c r="E318" s="16" t="s">
        <v>529</v>
      </c>
      <c r="F318" s="16" t="s">
        <v>663</v>
      </c>
      <c r="G318" s="16" t="s">
        <v>762</v>
      </c>
      <c r="H318" s="16" t="s">
        <v>792</v>
      </c>
      <c r="I318" s="16" t="s">
        <v>882</v>
      </c>
      <c r="J318" s="16" t="s">
        <v>965</v>
      </c>
      <c r="K318" s="16" t="s">
        <v>918</v>
      </c>
      <c r="L318" s="16" t="s">
        <v>922</v>
      </c>
      <c r="M318" s="17">
        <v>9</v>
      </c>
      <c r="N318" s="18">
        <v>900</v>
      </c>
      <c r="O318" s="18">
        <f t="shared" si="5"/>
        <v>8100</v>
      </c>
      <c r="P318" s="19" t="s">
        <v>933</v>
      </c>
      <c r="Q318" s="19" t="s">
        <v>934</v>
      </c>
      <c r="R318" s="19" t="s">
        <v>944</v>
      </c>
    </row>
    <row r="319" spans="1:18" s="4" customFormat="1" ht="90" customHeight="1" x14ac:dyDescent="0.25">
      <c r="A319" s="8"/>
      <c r="B319" s="16" t="s">
        <v>320</v>
      </c>
      <c r="C319" s="16" t="s">
        <v>398</v>
      </c>
      <c r="D319" s="16" t="s">
        <v>487</v>
      </c>
      <c r="E319" s="16" t="s">
        <v>529</v>
      </c>
      <c r="F319" s="16" t="s">
        <v>663</v>
      </c>
      <c r="G319" s="16" t="s">
        <v>762</v>
      </c>
      <c r="H319" s="16" t="s">
        <v>792</v>
      </c>
      <c r="I319" s="16" t="s">
        <v>882</v>
      </c>
      <c r="J319" s="16" t="s">
        <v>965</v>
      </c>
      <c r="K319" s="16" t="s">
        <v>918</v>
      </c>
      <c r="L319" s="16" t="s">
        <v>923</v>
      </c>
      <c r="M319" s="17">
        <v>9</v>
      </c>
      <c r="N319" s="18">
        <v>900</v>
      </c>
      <c r="O319" s="18">
        <f t="shared" si="5"/>
        <v>8100</v>
      </c>
      <c r="P319" s="19" t="s">
        <v>933</v>
      </c>
      <c r="Q319" s="19" t="s">
        <v>934</v>
      </c>
      <c r="R319" s="19" t="s">
        <v>944</v>
      </c>
    </row>
    <row r="320" spans="1:18" s="4" customFormat="1" ht="90" customHeight="1" x14ac:dyDescent="0.25">
      <c r="A320" s="8"/>
      <c r="B320" s="16" t="s">
        <v>321</v>
      </c>
      <c r="C320" s="16" t="s">
        <v>398</v>
      </c>
      <c r="D320" s="16" t="s">
        <v>487</v>
      </c>
      <c r="E320" s="16" t="s">
        <v>529</v>
      </c>
      <c r="F320" s="16" t="s">
        <v>663</v>
      </c>
      <c r="G320" s="16" t="s">
        <v>762</v>
      </c>
      <c r="H320" s="16" t="s">
        <v>792</v>
      </c>
      <c r="I320" s="16" t="s">
        <v>882</v>
      </c>
      <c r="J320" s="16" t="s">
        <v>965</v>
      </c>
      <c r="K320" s="16" t="s">
        <v>918</v>
      </c>
      <c r="L320" s="16" t="s">
        <v>927</v>
      </c>
      <c r="M320" s="17">
        <v>5</v>
      </c>
      <c r="N320" s="18">
        <v>900</v>
      </c>
      <c r="O320" s="18">
        <f t="shared" si="5"/>
        <v>4500</v>
      </c>
      <c r="P320" s="19" t="s">
        <v>933</v>
      </c>
      <c r="Q320" s="19" t="s">
        <v>934</v>
      </c>
      <c r="R320" s="19" t="s">
        <v>944</v>
      </c>
    </row>
    <row r="321" spans="1:18" s="4" customFormat="1" ht="90" customHeight="1" x14ac:dyDescent="0.25">
      <c r="A321" s="8"/>
      <c r="B321" s="16" t="s">
        <v>322</v>
      </c>
      <c r="C321" s="16" t="s">
        <v>398</v>
      </c>
      <c r="D321" s="16" t="s">
        <v>487</v>
      </c>
      <c r="E321" s="16" t="s">
        <v>529</v>
      </c>
      <c r="F321" s="16" t="s">
        <v>663</v>
      </c>
      <c r="G321" s="16" t="s">
        <v>762</v>
      </c>
      <c r="H321" s="16" t="s">
        <v>792</v>
      </c>
      <c r="I321" s="16" t="s">
        <v>882</v>
      </c>
      <c r="J321" s="16" t="s">
        <v>965</v>
      </c>
      <c r="K321" s="16" t="s">
        <v>918</v>
      </c>
      <c r="L321" s="16" t="s">
        <v>928</v>
      </c>
      <c r="M321" s="17">
        <v>2</v>
      </c>
      <c r="N321" s="18">
        <v>900</v>
      </c>
      <c r="O321" s="18">
        <f t="shared" si="5"/>
        <v>1800</v>
      </c>
      <c r="P321" s="19" t="s">
        <v>933</v>
      </c>
      <c r="Q321" s="19" t="s">
        <v>934</v>
      </c>
      <c r="R321" s="19" t="s">
        <v>944</v>
      </c>
    </row>
    <row r="322" spans="1:18" s="4" customFormat="1" ht="90" customHeight="1" x14ac:dyDescent="0.25">
      <c r="A322" s="8"/>
      <c r="B322" s="16" t="s">
        <v>323</v>
      </c>
      <c r="C322" s="16" t="s">
        <v>398</v>
      </c>
      <c r="D322" s="16" t="s">
        <v>487</v>
      </c>
      <c r="E322" s="16" t="s">
        <v>529</v>
      </c>
      <c r="F322" s="16" t="s">
        <v>663</v>
      </c>
      <c r="G322" s="16" t="s">
        <v>762</v>
      </c>
      <c r="H322" s="16" t="s">
        <v>792</v>
      </c>
      <c r="I322" s="16" t="s">
        <v>882</v>
      </c>
      <c r="J322" s="16" t="s">
        <v>965</v>
      </c>
      <c r="K322" s="16" t="s">
        <v>918</v>
      </c>
      <c r="L322" s="16" t="s">
        <v>926</v>
      </c>
      <c r="M322" s="17">
        <v>1</v>
      </c>
      <c r="N322" s="18">
        <v>900</v>
      </c>
      <c r="O322" s="18">
        <f t="shared" si="5"/>
        <v>900</v>
      </c>
      <c r="P322" s="19" t="s">
        <v>933</v>
      </c>
      <c r="Q322" s="19" t="s">
        <v>934</v>
      </c>
      <c r="R322" s="19" t="s">
        <v>944</v>
      </c>
    </row>
    <row r="323" spans="1:18" s="4" customFormat="1" ht="90" customHeight="1" x14ac:dyDescent="0.25">
      <c r="A323" s="8"/>
      <c r="B323" s="16" t="s">
        <v>324</v>
      </c>
      <c r="C323" s="16" t="s">
        <v>398</v>
      </c>
      <c r="D323" s="16" t="s">
        <v>488</v>
      </c>
      <c r="E323" s="16" t="s">
        <v>572</v>
      </c>
      <c r="F323" s="16" t="s">
        <v>664</v>
      </c>
      <c r="G323" s="16" t="s">
        <v>763</v>
      </c>
      <c r="H323" s="16" t="s">
        <v>788</v>
      </c>
      <c r="I323" s="16" t="s">
        <v>883</v>
      </c>
      <c r="J323" s="16" t="s">
        <v>965</v>
      </c>
      <c r="K323" s="16" t="s">
        <v>915</v>
      </c>
      <c r="L323" s="16" t="s">
        <v>919</v>
      </c>
      <c r="M323" s="17">
        <v>1</v>
      </c>
      <c r="N323" s="18">
        <v>492</v>
      </c>
      <c r="O323" s="18">
        <f t="shared" si="5"/>
        <v>492</v>
      </c>
      <c r="P323" s="19" t="s">
        <v>933</v>
      </c>
      <c r="Q323" s="19" t="s">
        <v>934</v>
      </c>
      <c r="R323" s="19" t="s">
        <v>941</v>
      </c>
    </row>
    <row r="324" spans="1:18" s="4" customFormat="1" ht="90" customHeight="1" x14ac:dyDescent="0.25">
      <c r="A324" s="8"/>
      <c r="B324" s="16" t="s">
        <v>325</v>
      </c>
      <c r="C324" s="16" t="s">
        <v>398</v>
      </c>
      <c r="D324" s="16" t="s">
        <v>488</v>
      </c>
      <c r="E324" s="16" t="s">
        <v>573</v>
      </c>
      <c r="F324" s="16" t="s">
        <v>665</v>
      </c>
      <c r="G324" s="16" t="s">
        <v>764</v>
      </c>
      <c r="H324" s="16" t="s">
        <v>784</v>
      </c>
      <c r="I324" s="16" t="s">
        <v>883</v>
      </c>
      <c r="J324" s="16" t="s">
        <v>965</v>
      </c>
      <c r="K324" s="16" t="s">
        <v>911</v>
      </c>
      <c r="L324" s="16" t="s">
        <v>920</v>
      </c>
      <c r="M324" s="17">
        <v>1</v>
      </c>
      <c r="N324" s="18">
        <v>492</v>
      </c>
      <c r="O324" s="18">
        <f t="shared" si="5"/>
        <v>492</v>
      </c>
      <c r="P324" s="19" t="s">
        <v>933</v>
      </c>
      <c r="Q324" s="19" t="s">
        <v>934</v>
      </c>
      <c r="R324" s="19" t="s">
        <v>941</v>
      </c>
    </row>
    <row r="325" spans="1:18" s="4" customFormat="1" ht="90" customHeight="1" x14ac:dyDescent="0.25">
      <c r="A325" s="8"/>
      <c r="B325" s="16" t="s">
        <v>326</v>
      </c>
      <c r="C325" s="16" t="s">
        <v>398</v>
      </c>
      <c r="D325" s="16" t="s">
        <v>488</v>
      </c>
      <c r="E325" s="16" t="s">
        <v>573</v>
      </c>
      <c r="F325" s="16" t="s">
        <v>665</v>
      </c>
      <c r="G325" s="16" t="s">
        <v>764</v>
      </c>
      <c r="H325" s="16" t="s">
        <v>784</v>
      </c>
      <c r="I325" s="16" t="s">
        <v>883</v>
      </c>
      <c r="J325" s="16" t="s">
        <v>965</v>
      </c>
      <c r="K325" s="16" t="s">
        <v>911</v>
      </c>
      <c r="L325" s="16" t="s">
        <v>921</v>
      </c>
      <c r="M325" s="17">
        <v>2</v>
      </c>
      <c r="N325" s="18">
        <v>492</v>
      </c>
      <c r="O325" s="18">
        <f t="shared" si="5"/>
        <v>984</v>
      </c>
      <c r="P325" s="19" t="s">
        <v>933</v>
      </c>
      <c r="Q325" s="19" t="s">
        <v>934</v>
      </c>
      <c r="R325" s="19" t="s">
        <v>941</v>
      </c>
    </row>
    <row r="326" spans="1:18" s="4" customFormat="1" ht="90" customHeight="1" x14ac:dyDescent="0.25">
      <c r="A326" s="8"/>
      <c r="B326" s="16" t="s">
        <v>327</v>
      </c>
      <c r="C326" s="16" t="s">
        <v>398</v>
      </c>
      <c r="D326" s="16" t="s">
        <v>488</v>
      </c>
      <c r="E326" s="16" t="s">
        <v>573</v>
      </c>
      <c r="F326" s="16" t="s">
        <v>665</v>
      </c>
      <c r="G326" s="16" t="s">
        <v>764</v>
      </c>
      <c r="H326" s="16" t="s">
        <v>784</v>
      </c>
      <c r="I326" s="16" t="s">
        <v>883</v>
      </c>
      <c r="J326" s="16" t="s">
        <v>965</v>
      </c>
      <c r="K326" s="16" t="s">
        <v>911</v>
      </c>
      <c r="L326" s="16" t="s">
        <v>922</v>
      </c>
      <c r="M326" s="17">
        <v>2</v>
      </c>
      <c r="N326" s="18">
        <v>492</v>
      </c>
      <c r="O326" s="18">
        <f t="shared" si="5"/>
        <v>984</v>
      </c>
      <c r="P326" s="19" t="s">
        <v>933</v>
      </c>
      <c r="Q326" s="19" t="s">
        <v>934</v>
      </c>
      <c r="R326" s="19" t="s">
        <v>941</v>
      </c>
    </row>
    <row r="327" spans="1:18" s="4" customFormat="1" ht="90" customHeight="1" x14ac:dyDescent="0.25">
      <c r="A327" s="8"/>
      <c r="B327" s="16" t="s">
        <v>328</v>
      </c>
      <c r="C327" s="16" t="s">
        <v>398</v>
      </c>
      <c r="D327" s="16" t="s">
        <v>489</v>
      </c>
      <c r="E327" s="16" t="s">
        <v>531</v>
      </c>
      <c r="F327" s="16" t="s">
        <v>587</v>
      </c>
      <c r="G327" s="16" t="s">
        <v>686</v>
      </c>
      <c r="H327" s="16" t="s">
        <v>785</v>
      </c>
      <c r="I327" s="16" t="s">
        <v>884</v>
      </c>
      <c r="J327" s="16" t="s">
        <v>965</v>
      </c>
      <c r="K327" s="16" t="s">
        <v>912</v>
      </c>
      <c r="L327" s="16" t="s">
        <v>921</v>
      </c>
      <c r="M327" s="17">
        <v>17</v>
      </c>
      <c r="N327" s="18">
        <v>504</v>
      </c>
      <c r="O327" s="18">
        <f t="shared" si="5"/>
        <v>8568</v>
      </c>
      <c r="P327" s="19" t="s">
        <v>933</v>
      </c>
      <c r="Q327" s="19" t="s">
        <v>934</v>
      </c>
      <c r="R327" s="19" t="s">
        <v>949</v>
      </c>
    </row>
    <row r="328" spans="1:18" s="4" customFormat="1" ht="90" customHeight="1" x14ac:dyDescent="0.25">
      <c r="A328" s="8"/>
      <c r="B328" s="16" t="s">
        <v>329</v>
      </c>
      <c r="C328" s="16" t="s">
        <v>398</v>
      </c>
      <c r="D328" s="16" t="s">
        <v>489</v>
      </c>
      <c r="E328" s="16" t="s">
        <v>531</v>
      </c>
      <c r="F328" s="16" t="s">
        <v>595</v>
      </c>
      <c r="G328" s="16" t="s">
        <v>694</v>
      </c>
      <c r="H328" s="16" t="s">
        <v>785</v>
      </c>
      <c r="I328" s="16" t="s">
        <v>884</v>
      </c>
      <c r="J328" s="16" t="s">
        <v>965</v>
      </c>
      <c r="K328" s="16" t="s">
        <v>912</v>
      </c>
      <c r="L328" s="16" t="s">
        <v>924</v>
      </c>
      <c r="M328" s="17">
        <v>2</v>
      </c>
      <c r="N328" s="18">
        <v>504</v>
      </c>
      <c r="O328" s="18">
        <f t="shared" si="5"/>
        <v>1008</v>
      </c>
      <c r="P328" s="19" t="s">
        <v>933</v>
      </c>
      <c r="Q328" s="19" t="s">
        <v>934</v>
      </c>
      <c r="R328" s="19" t="s">
        <v>949</v>
      </c>
    </row>
    <row r="329" spans="1:18" s="4" customFormat="1" ht="90" customHeight="1" x14ac:dyDescent="0.25">
      <c r="A329" s="8"/>
      <c r="B329" s="16" t="s">
        <v>330</v>
      </c>
      <c r="C329" s="16" t="s">
        <v>398</v>
      </c>
      <c r="D329" s="16" t="s">
        <v>490</v>
      </c>
      <c r="E329" s="16" t="s">
        <v>574</v>
      </c>
      <c r="F329" s="16" t="s">
        <v>666</v>
      </c>
      <c r="G329" s="16" t="s">
        <v>765</v>
      </c>
      <c r="H329" s="16" t="s">
        <v>788</v>
      </c>
      <c r="I329" s="16" t="s">
        <v>885</v>
      </c>
      <c r="J329" s="16" t="s">
        <v>965</v>
      </c>
      <c r="K329" s="16" t="s">
        <v>915</v>
      </c>
      <c r="L329" s="16" t="s">
        <v>919</v>
      </c>
      <c r="M329" s="17">
        <v>1</v>
      </c>
      <c r="N329" s="18">
        <v>540</v>
      </c>
      <c r="O329" s="18">
        <f t="shared" si="5"/>
        <v>540</v>
      </c>
      <c r="P329" s="19" t="s">
        <v>933</v>
      </c>
      <c r="Q329" s="19" t="s">
        <v>938</v>
      </c>
      <c r="R329" s="19" t="s">
        <v>947</v>
      </c>
    </row>
    <row r="330" spans="1:18" s="4" customFormat="1" ht="90" customHeight="1" x14ac:dyDescent="0.25">
      <c r="A330" s="8"/>
      <c r="B330" s="16" t="s">
        <v>331</v>
      </c>
      <c r="C330" s="16" t="s">
        <v>398</v>
      </c>
      <c r="D330" s="16" t="s">
        <v>490</v>
      </c>
      <c r="E330" s="16" t="s">
        <v>574</v>
      </c>
      <c r="F330" s="16" t="s">
        <v>666</v>
      </c>
      <c r="G330" s="16" t="s">
        <v>765</v>
      </c>
      <c r="H330" s="16" t="s">
        <v>788</v>
      </c>
      <c r="I330" s="16" t="s">
        <v>885</v>
      </c>
      <c r="J330" s="16" t="s">
        <v>965</v>
      </c>
      <c r="K330" s="16" t="s">
        <v>915</v>
      </c>
      <c r="L330" s="16" t="s">
        <v>920</v>
      </c>
      <c r="M330" s="17">
        <v>2</v>
      </c>
      <c r="N330" s="18">
        <v>540</v>
      </c>
      <c r="O330" s="18">
        <f t="shared" si="5"/>
        <v>1080</v>
      </c>
      <c r="P330" s="19" t="s">
        <v>933</v>
      </c>
      <c r="Q330" s="19" t="s">
        <v>938</v>
      </c>
      <c r="R330" s="19" t="s">
        <v>947</v>
      </c>
    </row>
    <row r="331" spans="1:18" s="4" customFormat="1" ht="90" customHeight="1" x14ac:dyDescent="0.25">
      <c r="A331" s="8"/>
      <c r="B331" s="16" t="s">
        <v>332</v>
      </c>
      <c r="C331" s="16" t="s">
        <v>398</v>
      </c>
      <c r="D331" s="16" t="s">
        <v>490</v>
      </c>
      <c r="E331" s="16" t="s">
        <v>574</v>
      </c>
      <c r="F331" s="16" t="s">
        <v>667</v>
      </c>
      <c r="G331" s="16" t="s">
        <v>766</v>
      </c>
      <c r="H331" s="16" t="s">
        <v>788</v>
      </c>
      <c r="I331" s="16" t="s">
        <v>885</v>
      </c>
      <c r="J331" s="16" t="s">
        <v>965</v>
      </c>
      <c r="K331" s="16" t="s">
        <v>915</v>
      </c>
      <c r="L331" s="16" t="s">
        <v>924</v>
      </c>
      <c r="M331" s="17">
        <v>1</v>
      </c>
      <c r="N331" s="18">
        <v>540</v>
      </c>
      <c r="O331" s="18">
        <f t="shared" si="5"/>
        <v>540</v>
      </c>
      <c r="P331" s="19" t="s">
        <v>933</v>
      </c>
      <c r="Q331" s="19" t="s">
        <v>938</v>
      </c>
      <c r="R331" s="19" t="s">
        <v>947</v>
      </c>
    </row>
    <row r="332" spans="1:18" s="4" customFormat="1" ht="90" customHeight="1" x14ac:dyDescent="0.25">
      <c r="A332" s="8"/>
      <c r="B332" s="16" t="s">
        <v>333</v>
      </c>
      <c r="C332" s="16" t="s">
        <v>398</v>
      </c>
      <c r="D332" s="16" t="s">
        <v>490</v>
      </c>
      <c r="E332" s="16" t="s">
        <v>574</v>
      </c>
      <c r="F332" s="16" t="s">
        <v>667</v>
      </c>
      <c r="G332" s="16" t="s">
        <v>766</v>
      </c>
      <c r="H332" s="16" t="s">
        <v>788</v>
      </c>
      <c r="I332" s="16" t="s">
        <v>885</v>
      </c>
      <c r="J332" s="16" t="s">
        <v>965</v>
      </c>
      <c r="K332" s="16" t="s">
        <v>915</v>
      </c>
      <c r="L332" s="16" t="s">
        <v>919</v>
      </c>
      <c r="M332" s="17">
        <v>1</v>
      </c>
      <c r="N332" s="18">
        <v>540</v>
      </c>
      <c r="O332" s="18">
        <f t="shared" si="5"/>
        <v>540</v>
      </c>
      <c r="P332" s="19" t="s">
        <v>933</v>
      </c>
      <c r="Q332" s="19" t="s">
        <v>938</v>
      </c>
      <c r="R332" s="19" t="s">
        <v>947</v>
      </c>
    </row>
    <row r="333" spans="1:18" s="4" customFormat="1" ht="90" customHeight="1" x14ac:dyDescent="0.25">
      <c r="A333" s="8"/>
      <c r="B333" s="16" t="s">
        <v>334</v>
      </c>
      <c r="C333" s="16" t="s">
        <v>398</v>
      </c>
      <c r="D333" s="16" t="s">
        <v>491</v>
      </c>
      <c r="E333" s="16" t="s">
        <v>575</v>
      </c>
      <c r="F333" s="16" t="s">
        <v>668</v>
      </c>
      <c r="G333" s="16" t="s">
        <v>767</v>
      </c>
      <c r="H333" s="16" t="s">
        <v>790</v>
      </c>
      <c r="I333" s="16" t="s">
        <v>886</v>
      </c>
      <c r="J333" s="16" t="s">
        <v>965</v>
      </c>
      <c r="K333" s="16" t="s">
        <v>917</v>
      </c>
      <c r="L333" s="16" t="s">
        <v>924</v>
      </c>
      <c r="M333" s="17">
        <v>2</v>
      </c>
      <c r="N333" s="18">
        <v>540</v>
      </c>
      <c r="O333" s="18">
        <f t="shared" si="5"/>
        <v>1080</v>
      </c>
      <c r="P333" s="19" t="s">
        <v>933</v>
      </c>
      <c r="Q333" s="19" t="s">
        <v>934</v>
      </c>
      <c r="R333" s="19" t="s">
        <v>941</v>
      </c>
    </row>
    <row r="334" spans="1:18" s="4" customFormat="1" ht="90" customHeight="1" x14ac:dyDescent="0.25">
      <c r="A334" s="8"/>
      <c r="B334" s="16" t="s">
        <v>335</v>
      </c>
      <c r="C334" s="16" t="s">
        <v>398</v>
      </c>
      <c r="D334" s="16" t="s">
        <v>491</v>
      </c>
      <c r="E334" s="16" t="s">
        <v>575</v>
      </c>
      <c r="F334" s="16" t="s">
        <v>668</v>
      </c>
      <c r="G334" s="16" t="s">
        <v>767</v>
      </c>
      <c r="H334" s="16" t="s">
        <v>790</v>
      </c>
      <c r="I334" s="16" t="s">
        <v>886</v>
      </c>
      <c r="J334" s="16" t="s">
        <v>965</v>
      </c>
      <c r="K334" s="16" t="s">
        <v>917</v>
      </c>
      <c r="L334" s="16" t="s">
        <v>925</v>
      </c>
      <c r="M334" s="17">
        <v>2</v>
      </c>
      <c r="N334" s="18">
        <v>540</v>
      </c>
      <c r="O334" s="18">
        <f t="shared" si="5"/>
        <v>1080</v>
      </c>
      <c r="P334" s="19" t="s">
        <v>933</v>
      </c>
      <c r="Q334" s="19" t="s">
        <v>934</v>
      </c>
      <c r="R334" s="19" t="s">
        <v>941</v>
      </c>
    </row>
    <row r="335" spans="1:18" s="4" customFormat="1" ht="90" customHeight="1" x14ac:dyDescent="0.25">
      <c r="A335" s="8"/>
      <c r="B335" s="16" t="s">
        <v>336</v>
      </c>
      <c r="C335" s="16" t="s">
        <v>398</v>
      </c>
      <c r="D335" s="16" t="s">
        <v>491</v>
      </c>
      <c r="E335" s="16" t="s">
        <v>575</v>
      </c>
      <c r="F335" s="16" t="s">
        <v>668</v>
      </c>
      <c r="G335" s="16" t="s">
        <v>767</v>
      </c>
      <c r="H335" s="16" t="s">
        <v>790</v>
      </c>
      <c r="I335" s="16" t="s">
        <v>886</v>
      </c>
      <c r="J335" s="16" t="s">
        <v>965</v>
      </c>
      <c r="K335" s="16" t="s">
        <v>917</v>
      </c>
      <c r="L335" s="16" t="s">
        <v>919</v>
      </c>
      <c r="M335" s="17">
        <v>3</v>
      </c>
      <c r="N335" s="18">
        <v>540</v>
      </c>
      <c r="O335" s="18">
        <f t="shared" si="5"/>
        <v>1620</v>
      </c>
      <c r="P335" s="19" t="s">
        <v>933</v>
      </c>
      <c r="Q335" s="19" t="s">
        <v>934</v>
      </c>
      <c r="R335" s="19" t="s">
        <v>941</v>
      </c>
    </row>
    <row r="336" spans="1:18" s="4" customFormat="1" ht="90" customHeight="1" x14ac:dyDescent="0.25">
      <c r="A336" s="8"/>
      <c r="B336" s="16" t="s">
        <v>337</v>
      </c>
      <c r="C336" s="16" t="s">
        <v>398</v>
      </c>
      <c r="D336" s="16" t="s">
        <v>491</v>
      </c>
      <c r="E336" s="16" t="s">
        <v>575</v>
      </c>
      <c r="F336" s="16" t="s">
        <v>668</v>
      </c>
      <c r="G336" s="16" t="s">
        <v>767</v>
      </c>
      <c r="H336" s="16" t="s">
        <v>790</v>
      </c>
      <c r="I336" s="16" t="s">
        <v>886</v>
      </c>
      <c r="J336" s="16" t="s">
        <v>965</v>
      </c>
      <c r="K336" s="16" t="s">
        <v>917</v>
      </c>
      <c r="L336" s="16" t="s">
        <v>920</v>
      </c>
      <c r="M336" s="17">
        <v>2</v>
      </c>
      <c r="N336" s="18">
        <v>540</v>
      </c>
      <c r="O336" s="18">
        <f t="shared" si="5"/>
        <v>1080</v>
      </c>
      <c r="P336" s="19" t="s">
        <v>933</v>
      </c>
      <c r="Q336" s="19" t="s">
        <v>934</v>
      </c>
      <c r="R336" s="19" t="s">
        <v>941</v>
      </c>
    </row>
    <row r="337" spans="1:18" s="4" customFormat="1" ht="90" customHeight="1" x14ac:dyDescent="0.25">
      <c r="A337" s="8"/>
      <c r="B337" s="16" t="s">
        <v>338</v>
      </c>
      <c r="C337" s="16" t="s">
        <v>398</v>
      </c>
      <c r="D337" s="16" t="s">
        <v>492</v>
      </c>
      <c r="E337" s="16" t="s">
        <v>533</v>
      </c>
      <c r="F337" s="16" t="s">
        <v>608</v>
      </c>
      <c r="G337" s="16" t="s">
        <v>768</v>
      </c>
      <c r="H337" s="16" t="s">
        <v>787</v>
      </c>
      <c r="I337" s="16" t="s">
        <v>887</v>
      </c>
      <c r="J337" s="16" t="s">
        <v>965</v>
      </c>
      <c r="K337" s="16" t="s">
        <v>914</v>
      </c>
      <c r="L337" s="16" t="s">
        <v>925</v>
      </c>
      <c r="M337" s="17">
        <v>1</v>
      </c>
      <c r="N337" s="18">
        <v>504</v>
      </c>
      <c r="O337" s="18">
        <f t="shared" si="5"/>
        <v>504</v>
      </c>
      <c r="P337" s="19" t="s">
        <v>933</v>
      </c>
      <c r="Q337" s="19" t="s">
        <v>934</v>
      </c>
      <c r="R337" s="19" t="s">
        <v>941</v>
      </c>
    </row>
    <row r="338" spans="1:18" s="4" customFormat="1" ht="90" customHeight="1" x14ac:dyDescent="0.25">
      <c r="A338" s="8"/>
      <c r="B338" s="16" t="s">
        <v>339</v>
      </c>
      <c r="C338" s="16" t="s">
        <v>398</v>
      </c>
      <c r="D338" s="16" t="s">
        <v>492</v>
      </c>
      <c r="E338" s="16" t="s">
        <v>533</v>
      </c>
      <c r="F338" s="16" t="s">
        <v>608</v>
      </c>
      <c r="G338" s="16" t="s">
        <v>768</v>
      </c>
      <c r="H338" s="16" t="s">
        <v>787</v>
      </c>
      <c r="I338" s="16" t="s">
        <v>887</v>
      </c>
      <c r="J338" s="16" t="s">
        <v>965</v>
      </c>
      <c r="K338" s="16" t="s">
        <v>914</v>
      </c>
      <c r="L338" s="16" t="s">
        <v>921</v>
      </c>
      <c r="M338" s="17">
        <v>1</v>
      </c>
      <c r="N338" s="18">
        <v>504</v>
      </c>
      <c r="O338" s="18">
        <f t="shared" si="5"/>
        <v>504</v>
      </c>
      <c r="P338" s="19" t="s">
        <v>933</v>
      </c>
      <c r="Q338" s="19" t="s">
        <v>934</v>
      </c>
      <c r="R338" s="19" t="s">
        <v>941</v>
      </c>
    </row>
    <row r="339" spans="1:18" s="4" customFormat="1" ht="90" customHeight="1" x14ac:dyDescent="0.25">
      <c r="A339" s="8"/>
      <c r="B339" s="16" t="s">
        <v>340</v>
      </c>
      <c r="C339" s="16" t="s">
        <v>398</v>
      </c>
      <c r="D339" s="16" t="s">
        <v>493</v>
      </c>
      <c r="E339" s="16" t="s">
        <v>532</v>
      </c>
      <c r="F339" s="16" t="s">
        <v>607</v>
      </c>
      <c r="G339" s="16" t="s">
        <v>706</v>
      </c>
      <c r="H339" s="16" t="s">
        <v>787</v>
      </c>
      <c r="I339" s="16" t="s">
        <v>888</v>
      </c>
      <c r="J339" s="16" t="s">
        <v>965</v>
      </c>
      <c r="K339" s="16" t="s">
        <v>914</v>
      </c>
      <c r="L339" s="16" t="s">
        <v>925</v>
      </c>
      <c r="M339" s="17">
        <v>1</v>
      </c>
      <c r="N339" s="18">
        <v>468</v>
      </c>
      <c r="O339" s="18">
        <f t="shared" si="5"/>
        <v>468</v>
      </c>
      <c r="P339" s="19" t="s">
        <v>933</v>
      </c>
      <c r="Q339" s="19" t="s">
        <v>934</v>
      </c>
      <c r="R339" s="19" t="s">
        <v>941</v>
      </c>
    </row>
    <row r="340" spans="1:18" s="4" customFormat="1" ht="90" customHeight="1" x14ac:dyDescent="0.25">
      <c r="A340" s="8"/>
      <c r="B340" s="16" t="s">
        <v>341</v>
      </c>
      <c r="C340" s="16" t="s">
        <v>398</v>
      </c>
      <c r="D340" s="16" t="s">
        <v>493</v>
      </c>
      <c r="E340" s="16" t="s">
        <v>532</v>
      </c>
      <c r="F340" s="16" t="s">
        <v>607</v>
      </c>
      <c r="G340" s="16" t="s">
        <v>706</v>
      </c>
      <c r="H340" s="16" t="s">
        <v>787</v>
      </c>
      <c r="I340" s="16" t="s">
        <v>888</v>
      </c>
      <c r="J340" s="16" t="s">
        <v>965</v>
      </c>
      <c r="K340" s="16" t="s">
        <v>914</v>
      </c>
      <c r="L340" s="16" t="s">
        <v>919</v>
      </c>
      <c r="M340" s="17">
        <v>1</v>
      </c>
      <c r="N340" s="18">
        <v>468</v>
      </c>
      <c r="O340" s="18">
        <f t="shared" si="5"/>
        <v>468</v>
      </c>
      <c r="P340" s="19" t="s">
        <v>933</v>
      </c>
      <c r="Q340" s="19" t="s">
        <v>934</v>
      </c>
      <c r="R340" s="19" t="s">
        <v>941</v>
      </c>
    </row>
    <row r="341" spans="1:18" s="4" customFormat="1" ht="90" customHeight="1" x14ac:dyDescent="0.25">
      <c r="A341" s="8"/>
      <c r="B341" s="16" t="s">
        <v>342</v>
      </c>
      <c r="C341" s="16" t="s">
        <v>398</v>
      </c>
      <c r="D341" s="16" t="s">
        <v>493</v>
      </c>
      <c r="E341" s="16" t="s">
        <v>532</v>
      </c>
      <c r="F341" s="16" t="s">
        <v>607</v>
      </c>
      <c r="G341" s="16" t="s">
        <v>706</v>
      </c>
      <c r="H341" s="16" t="s">
        <v>787</v>
      </c>
      <c r="I341" s="16" t="s">
        <v>888</v>
      </c>
      <c r="J341" s="16" t="s">
        <v>965</v>
      </c>
      <c r="K341" s="16" t="s">
        <v>914</v>
      </c>
      <c r="L341" s="16" t="s">
        <v>920</v>
      </c>
      <c r="M341" s="17">
        <v>2</v>
      </c>
      <c r="N341" s="18">
        <v>468</v>
      </c>
      <c r="O341" s="18">
        <f t="shared" si="5"/>
        <v>936</v>
      </c>
      <c r="P341" s="19" t="s">
        <v>933</v>
      </c>
      <c r="Q341" s="19" t="s">
        <v>934</v>
      </c>
      <c r="R341" s="19" t="s">
        <v>941</v>
      </c>
    </row>
    <row r="342" spans="1:18" s="4" customFormat="1" ht="90" customHeight="1" x14ac:dyDescent="0.25">
      <c r="A342" s="8"/>
      <c r="B342" s="16" t="s">
        <v>343</v>
      </c>
      <c r="C342" s="16" t="s">
        <v>398</v>
      </c>
      <c r="D342" s="16" t="s">
        <v>494</v>
      </c>
      <c r="E342" s="16" t="s">
        <v>576</v>
      </c>
      <c r="F342" s="16" t="s">
        <v>595</v>
      </c>
      <c r="G342" s="16" t="s">
        <v>694</v>
      </c>
      <c r="H342" s="16" t="s">
        <v>792</v>
      </c>
      <c r="I342" s="16" t="s">
        <v>889</v>
      </c>
      <c r="J342" s="16" t="s">
        <v>965</v>
      </c>
      <c r="K342" s="16" t="s">
        <v>918</v>
      </c>
      <c r="L342" s="16" t="s">
        <v>919</v>
      </c>
      <c r="M342" s="17">
        <v>2</v>
      </c>
      <c r="N342" s="18">
        <v>708</v>
      </c>
      <c r="O342" s="18">
        <f t="shared" si="5"/>
        <v>1416</v>
      </c>
      <c r="P342" s="19" t="s">
        <v>933</v>
      </c>
      <c r="Q342" s="19" t="s">
        <v>934</v>
      </c>
      <c r="R342" s="19" t="s">
        <v>944</v>
      </c>
    </row>
    <row r="343" spans="1:18" s="4" customFormat="1" ht="90" customHeight="1" x14ac:dyDescent="0.25">
      <c r="A343" s="8"/>
      <c r="B343" s="16" t="s">
        <v>344</v>
      </c>
      <c r="C343" s="16" t="s">
        <v>398</v>
      </c>
      <c r="D343" s="16" t="s">
        <v>495</v>
      </c>
      <c r="E343" s="16" t="s">
        <v>577</v>
      </c>
      <c r="F343" s="16" t="s">
        <v>595</v>
      </c>
      <c r="G343" s="16" t="s">
        <v>694</v>
      </c>
      <c r="H343" s="16" t="s">
        <v>792</v>
      </c>
      <c r="I343" s="16" t="s">
        <v>890</v>
      </c>
      <c r="J343" s="16" t="s">
        <v>965</v>
      </c>
      <c r="K343" s="16" t="s">
        <v>918</v>
      </c>
      <c r="L343" s="16" t="s">
        <v>919</v>
      </c>
      <c r="M343" s="17">
        <v>2</v>
      </c>
      <c r="N343" s="18">
        <v>636</v>
      </c>
      <c r="O343" s="18">
        <f t="shared" si="5"/>
        <v>1272</v>
      </c>
      <c r="P343" s="19" t="s">
        <v>933</v>
      </c>
      <c r="Q343" s="19" t="s">
        <v>934</v>
      </c>
      <c r="R343" s="19" t="s">
        <v>944</v>
      </c>
    </row>
    <row r="344" spans="1:18" s="4" customFormat="1" ht="90" customHeight="1" x14ac:dyDescent="0.25">
      <c r="A344" s="8"/>
      <c r="B344" s="16" t="s">
        <v>345</v>
      </c>
      <c r="C344" s="16" t="s">
        <v>398</v>
      </c>
      <c r="D344" s="16" t="s">
        <v>495</v>
      </c>
      <c r="E344" s="16" t="s">
        <v>577</v>
      </c>
      <c r="F344" s="16" t="s">
        <v>595</v>
      </c>
      <c r="G344" s="16" t="s">
        <v>694</v>
      </c>
      <c r="H344" s="16" t="s">
        <v>792</v>
      </c>
      <c r="I344" s="16" t="s">
        <v>890</v>
      </c>
      <c r="J344" s="16" t="s">
        <v>965</v>
      </c>
      <c r="K344" s="16" t="s">
        <v>918</v>
      </c>
      <c r="L344" s="16" t="s">
        <v>920</v>
      </c>
      <c r="M344" s="17">
        <v>2</v>
      </c>
      <c r="N344" s="18">
        <v>636</v>
      </c>
      <c r="O344" s="18">
        <f t="shared" si="5"/>
        <v>1272</v>
      </c>
      <c r="P344" s="19" t="s">
        <v>933</v>
      </c>
      <c r="Q344" s="19" t="s">
        <v>934</v>
      </c>
      <c r="R344" s="19" t="s">
        <v>944</v>
      </c>
    </row>
    <row r="345" spans="1:18" s="4" customFormat="1" ht="90" customHeight="1" x14ac:dyDescent="0.25">
      <c r="A345" s="8"/>
      <c r="B345" s="16" t="s">
        <v>346</v>
      </c>
      <c r="C345" s="16" t="s">
        <v>398</v>
      </c>
      <c r="D345" s="16" t="s">
        <v>496</v>
      </c>
      <c r="E345" s="16" t="s">
        <v>516</v>
      </c>
      <c r="F345" s="16" t="s">
        <v>669</v>
      </c>
      <c r="G345" s="16" t="s">
        <v>769</v>
      </c>
      <c r="H345" s="16" t="s">
        <v>784</v>
      </c>
      <c r="I345" s="16" t="s">
        <v>891</v>
      </c>
      <c r="J345" s="16" t="s">
        <v>965</v>
      </c>
      <c r="K345" s="16" t="s">
        <v>911</v>
      </c>
      <c r="L345" s="16" t="s">
        <v>919</v>
      </c>
      <c r="M345" s="17">
        <v>1</v>
      </c>
      <c r="N345" s="18">
        <v>492</v>
      </c>
      <c r="O345" s="18">
        <f t="shared" si="5"/>
        <v>492</v>
      </c>
      <c r="P345" s="19" t="s">
        <v>933</v>
      </c>
      <c r="Q345" s="19" t="s">
        <v>934</v>
      </c>
      <c r="R345" s="19" t="s">
        <v>941</v>
      </c>
    </row>
    <row r="346" spans="1:18" s="4" customFormat="1" ht="90" customHeight="1" x14ac:dyDescent="0.25">
      <c r="A346" s="8"/>
      <c r="B346" s="16" t="s">
        <v>347</v>
      </c>
      <c r="C346" s="16" t="s">
        <v>398</v>
      </c>
      <c r="D346" s="16" t="s">
        <v>496</v>
      </c>
      <c r="E346" s="16" t="s">
        <v>516</v>
      </c>
      <c r="F346" s="16" t="s">
        <v>669</v>
      </c>
      <c r="G346" s="16" t="s">
        <v>769</v>
      </c>
      <c r="H346" s="16" t="s">
        <v>784</v>
      </c>
      <c r="I346" s="16" t="s">
        <v>891</v>
      </c>
      <c r="J346" s="16" t="s">
        <v>965</v>
      </c>
      <c r="K346" s="16" t="s">
        <v>911</v>
      </c>
      <c r="L346" s="16" t="s">
        <v>920</v>
      </c>
      <c r="M346" s="17">
        <v>1</v>
      </c>
      <c r="N346" s="18">
        <v>492</v>
      </c>
      <c r="O346" s="18">
        <f t="shared" si="5"/>
        <v>492</v>
      </c>
      <c r="P346" s="19" t="s">
        <v>933</v>
      </c>
      <c r="Q346" s="19" t="s">
        <v>934</v>
      </c>
      <c r="R346" s="19" t="s">
        <v>941</v>
      </c>
    </row>
    <row r="347" spans="1:18" s="4" customFormat="1" ht="90" customHeight="1" x14ac:dyDescent="0.25">
      <c r="A347" s="8"/>
      <c r="B347" s="16" t="s">
        <v>348</v>
      </c>
      <c r="C347" s="16" t="s">
        <v>398</v>
      </c>
      <c r="D347" s="16" t="s">
        <v>496</v>
      </c>
      <c r="E347" s="16" t="s">
        <v>578</v>
      </c>
      <c r="F347" s="16" t="s">
        <v>669</v>
      </c>
      <c r="G347" s="16" t="s">
        <v>769</v>
      </c>
      <c r="H347" s="16" t="s">
        <v>784</v>
      </c>
      <c r="I347" s="16" t="s">
        <v>891</v>
      </c>
      <c r="J347" s="16" t="s">
        <v>965</v>
      </c>
      <c r="K347" s="16" t="s">
        <v>911</v>
      </c>
      <c r="L347" s="16" t="s">
        <v>919</v>
      </c>
      <c r="M347" s="17">
        <v>1</v>
      </c>
      <c r="N347" s="18">
        <v>474</v>
      </c>
      <c r="O347" s="18">
        <f t="shared" si="5"/>
        <v>474</v>
      </c>
      <c r="P347" s="19" t="s">
        <v>933</v>
      </c>
      <c r="Q347" s="19" t="s">
        <v>934</v>
      </c>
      <c r="R347" s="19" t="s">
        <v>941</v>
      </c>
    </row>
    <row r="348" spans="1:18" s="4" customFormat="1" ht="90" customHeight="1" x14ac:dyDescent="0.25">
      <c r="A348" s="8"/>
      <c r="B348" s="16" t="s">
        <v>349</v>
      </c>
      <c r="C348" s="16" t="s">
        <v>398</v>
      </c>
      <c r="D348" s="16" t="s">
        <v>496</v>
      </c>
      <c r="E348" s="16" t="s">
        <v>578</v>
      </c>
      <c r="F348" s="16" t="s">
        <v>669</v>
      </c>
      <c r="G348" s="16" t="s">
        <v>769</v>
      </c>
      <c r="H348" s="16" t="s">
        <v>784</v>
      </c>
      <c r="I348" s="16" t="s">
        <v>891</v>
      </c>
      <c r="J348" s="16" t="s">
        <v>965</v>
      </c>
      <c r="K348" s="16" t="s">
        <v>911</v>
      </c>
      <c r="L348" s="16" t="s">
        <v>922</v>
      </c>
      <c r="M348" s="17">
        <v>1</v>
      </c>
      <c r="N348" s="18">
        <v>474</v>
      </c>
      <c r="O348" s="18">
        <f t="shared" si="5"/>
        <v>474</v>
      </c>
      <c r="P348" s="19" t="s">
        <v>933</v>
      </c>
      <c r="Q348" s="19" t="s">
        <v>934</v>
      </c>
      <c r="R348" s="19" t="s">
        <v>941</v>
      </c>
    </row>
    <row r="349" spans="1:18" s="4" customFormat="1" ht="90" customHeight="1" x14ac:dyDescent="0.25">
      <c r="A349" s="8"/>
      <c r="B349" s="16" t="s">
        <v>350</v>
      </c>
      <c r="C349" s="16" t="s">
        <v>398</v>
      </c>
      <c r="D349" s="16" t="s">
        <v>497</v>
      </c>
      <c r="E349" s="16" t="s">
        <v>576</v>
      </c>
      <c r="F349" s="16" t="s">
        <v>670</v>
      </c>
      <c r="G349" s="16" t="s">
        <v>770</v>
      </c>
      <c r="H349" s="16" t="s">
        <v>792</v>
      </c>
      <c r="I349" s="16" t="s">
        <v>892</v>
      </c>
      <c r="J349" s="16" t="s">
        <v>965</v>
      </c>
      <c r="K349" s="16" t="s">
        <v>918</v>
      </c>
      <c r="L349" s="16" t="s">
        <v>919</v>
      </c>
      <c r="M349" s="17">
        <v>1</v>
      </c>
      <c r="N349" s="18">
        <v>780</v>
      </c>
      <c r="O349" s="18">
        <f t="shared" si="5"/>
        <v>780</v>
      </c>
      <c r="P349" s="19" t="s">
        <v>933</v>
      </c>
      <c r="Q349" s="19" t="s">
        <v>934</v>
      </c>
      <c r="R349" s="19" t="s">
        <v>944</v>
      </c>
    </row>
    <row r="350" spans="1:18" s="4" customFormat="1" ht="90" customHeight="1" x14ac:dyDescent="0.25">
      <c r="A350" s="8"/>
      <c r="B350" s="16" t="s">
        <v>351</v>
      </c>
      <c r="C350" s="16" t="s">
        <v>398</v>
      </c>
      <c r="D350" s="16" t="s">
        <v>497</v>
      </c>
      <c r="E350" s="16" t="s">
        <v>576</v>
      </c>
      <c r="F350" s="16" t="s">
        <v>670</v>
      </c>
      <c r="G350" s="16" t="s">
        <v>770</v>
      </c>
      <c r="H350" s="16" t="s">
        <v>792</v>
      </c>
      <c r="I350" s="16" t="s">
        <v>892</v>
      </c>
      <c r="J350" s="16" t="s">
        <v>965</v>
      </c>
      <c r="K350" s="16" t="s">
        <v>918</v>
      </c>
      <c r="L350" s="16" t="s">
        <v>922</v>
      </c>
      <c r="M350" s="17">
        <v>1</v>
      </c>
      <c r="N350" s="18">
        <v>780</v>
      </c>
      <c r="O350" s="18">
        <f t="shared" si="5"/>
        <v>780</v>
      </c>
      <c r="P350" s="19" t="s">
        <v>933</v>
      </c>
      <c r="Q350" s="19" t="s">
        <v>934</v>
      </c>
      <c r="R350" s="19" t="s">
        <v>944</v>
      </c>
    </row>
    <row r="351" spans="1:18" s="4" customFormat="1" ht="90" customHeight="1" x14ac:dyDescent="0.25">
      <c r="A351" s="8"/>
      <c r="B351" s="16" t="s">
        <v>352</v>
      </c>
      <c r="C351" s="16" t="s">
        <v>398</v>
      </c>
      <c r="D351" s="16" t="s">
        <v>498</v>
      </c>
      <c r="E351" s="16" t="s">
        <v>558</v>
      </c>
      <c r="F351" s="16" t="s">
        <v>671</v>
      </c>
      <c r="G351" s="16" t="s">
        <v>771</v>
      </c>
      <c r="H351" s="16" t="s">
        <v>794</v>
      </c>
      <c r="I351" s="16" t="s">
        <v>893</v>
      </c>
      <c r="J351" s="16" t="s">
        <v>965</v>
      </c>
      <c r="K351" s="16" t="s">
        <v>911</v>
      </c>
      <c r="L351" s="16" t="s">
        <v>920</v>
      </c>
      <c r="M351" s="17">
        <v>2</v>
      </c>
      <c r="N351" s="18">
        <v>708</v>
      </c>
      <c r="O351" s="18">
        <f t="shared" ref="O351:O396" si="6">$M351*N351</f>
        <v>1416</v>
      </c>
      <c r="P351" s="19" t="s">
        <v>933</v>
      </c>
      <c r="Q351" s="19" t="s">
        <v>938</v>
      </c>
      <c r="R351" s="19" t="s">
        <v>947</v>
      </c>
    </row>
    <row r="352" spans="1:18" s="4" customFormat="1" ht="90" customHeight="1" x14ac:dyDescent="0.25">
      <c r="A352" s="8"/>
      <c r="B352" s="16" t="s">
        <v>353</v>
      </c>
      <c r="C352" s="16" t="s">
        <v>398</v>
      </c>
      <c r="D352" s="16" t="s">
        <v>498</v>
      </c>
      <c r="E352" s="16" t="s">
        <v>558</v>
      </c>
      <c r="F352" s="16" t="s">
        <v>671</v>
      </c>
      <c r="G352" s="16" t="s">
        <v>771</v>
      </c>
      <c r="H352" s="16" t="s">
        <v>794</v>
      </c>
      <c r="I352" s="16" t="s">
        <v>893</v>
      </c>
      <c r="J352" s="16" t="s">
        <v>965</v>
      </c>
      <c r="K352" s="16" t="s">
        <v>911</v>
      </c>
      <c r="L352" s="16" t="s">
        <v>921</v>
      </c>
      <c r="M352" s="17">
        <v>2</v>
      </c>
      <c r="N352" s="18">
        <v>708</v>
      </c>
      <c r="O352" s="18">
        <f t="shared" si="6"/>
        <v>1416</v>
      </c>
      <c r="P352" s="19" t="s">
        <v>933</v>
      </c>
      <c r="Q352" s="19" t="s">
        <v>938</v>
      </c>
      <c r="R352" s="19" t="s">
        <v>947</v>
      </c>
    </row>
    <row r="353" spans="1:18" s="4" customFormat="1" ht="90" customHeight="1" x14ac:dyDescent="0.25">
      <c r="A353" s="8"/>
      <c r="B353" s="16" t="s">
        <v>354</v>
      </c>
      <c r="C353" s="16" t="s">
        <v>398</v>
      </c>
      <c r="D353" s="16" t="s">
        <v>498</v>
      </c>
      <c r="E353" s="16" t="s">
        <v>558</v>
      </c>
      <c r="F353" s="16" t="s">
        <v>652</v>
      </c>
      <c r="G353" s="16" t="s">
        <v>727</v>
      </c>
      <c r="H353" s="16" t="s">
        <v>794</v>
      </c>
      <c r="I353" s="16" t="s">
        <v>893</v>
      </c>
      <c r="J353" s="16" t="s">
        <v>965</v>
      </c>
      <c r="K353" s="16" t="s">
        <v>911</v>
      </c>
      <c r="L353" s="16" t="s">
        <v>923</v>
      </c>
      <c r="M353" s="17">
        <v>1</v>
      </c>
      <c r="N353" s="18">
        <v>708</v>
      </c>
      <c r="O353" s="18">
        <f t="shared" si="6"/>
        <v>708</v>
      </c>
      <c r="P353" s="19" t="s">
        <v>933</v>
      </c>
      <c r="Q353" s="19" t="s">
        <v>938</v>
      </c>
      <c r="R353" s="19" t="s">
        <v>947</v>
      </c>
    </row>
    <row r="354" spans="1:18" s="4" customFormat="1" ht="90" customHeight="1" x14ac:dyDescent="0.25">
      <c r="A354" s="8"/>
      <c r="B354" s="16" t="s">
        <v>355</v>
      </c>
      <c r="C354" s="16" t="s">
        <v>398</v>
      </c>
      <c r="D354" s="16" t="s">
        <v>498</v>
      </c>
      <c r="E354" s="16" t="s">
        <v>558</v>
      </c>
      <c r="F354" s="16" t="s">
        <v>604</v>
      </c>
      <c r="G354" s="16" t="s">
        <v>703</v>
      </c>
      <c r="H354" s="16" t="s">
        <v>794</v>
      </c>
      <c r="I354" s="16" t="s">
        <v>893</v>
      </c>
      <c r="J354" s="16" t="s">
        <v>965</v>
      </c>
      <c r="K354" s="16" t="s">
        <v>911</v>
      </c>
      <c r="L354" s="16" t="s">
        <v>924</v>
      </c>
      <c r="M354" s="17">
        <v>1</v>
      </c>
      <c r="N354" s="18">
        <v>708</v>
      </c>
      <c r="O354" s="18">
        <f t="shared" si="6"/>
        <v>708</v>
      </c>
      <c r="P354" s="19" t="s">
        <v>933</v>
      </c>
      <c r="Q354" s="19" t="s">
        <v>938</v>
      </c>
      <c r="R354" s="19" t="s">
        <v>947</v>
      </c>
    </row>
    <row r="355" spans="1:18" s="4" customFormat="1" ht="90" customHeight="1" x14ac:dyDescent="0.25">
      <c r="A355" s="8"/>
      <c r="B355" s="16" t="s">
        <v>356</v>
      </c>
      <c r="C355" s="16" t="s">
        <v>398</v>
      </c>
      <c r="D355" s="16" t="s">
        <v>498</v>
      </c>
      <c r="E355" s="16" t="s">
        <v>558</v>
      </c>
      <c r="F355" s="16" t="s">
        <v>604</v>
      </c>
      <c r="G355" s="16" t="s">
        <v>703</v>
      </c>
      <c r="H355" s="16" t="s">
        <v>794</v>
      </c>
      <c r="I355" s="16" t="s">
        <v>893</v>
      </c>
      <c r="J355" s="16" t="s">
        <v>965</v>
      </c>
      <c r="K355" s="16" t="s">
        <v>911</v>
      </c>
      <c r="L355" s="16" t="s">
        <v>920</v>
      </c>
      <c r="M355" s="17">
        <v>3</v>
      </c>
      <c r="N355" s="18">
        <v>708</v>
      </c>
      <c r="O355" s="18">
        <f t="shared" si="6"/>
        <v>2124</v>
      </c>
      <c r="P355" s="19" t="s">
        <v>933</v>
      </c>
      <c r="Q355" s="19" t="s">
        <v>938</v>
      </c>
      <c r="R355" s="19" t="s">
        <v>947</v>
      </c>
    </row>
    <row r="356" spans="1:18" s="4" customFormat="1" ht="90" customHeight="1" x14ac:dyDescent="0.25">
      <c r="A356" s="8"/>
      <c r="B356" s="16" t="s">
        <v>357</v>
      </c>
      <c r="C356" s="16" t="s">
        <v>398</v>
      </c>
      <c r="D356" s="16" t="s">
        <v>499</v>
      </c>
      <c r="E356" s="16" t="s">
        <v>579</v>
      </c>
      <c r="F356" s="16" t="s">
        <v>594</v>
      </c>
      <c r="G356" s="16" t="s">
        <v>693</v>
      </c>
      <c r="H356" s="16" t="s">
        <v>784</v>
      </c>
      <c r="I356" s="16" t="s">
        <v>894</v>
      </c>
      <c r="J356" s="16" t="s">
        <v>965</v>
      </c>
      <c r="K356" s="16" t="s">
        <v>911</v>
      </c>
      <c r="L356" s="16" t="s">
        <v>920</v>
      </c>
      <c r="M356" s="17">
        <v>4</v>
      </c>
      <c r="N356" s="18">
        <v>708</v>
      </c>
      <c r="O356" s="18">
        <f t="shared" si="6"/>
        <v>2832</v>
      </c>
      <c r="P356" s="19" t="s">
        <v>933</v>
      </c>
      <c r="Q356" s="19" t="s">
        <v>938</v>
      </c>
      <c r="R356" s="19" t="s">
        <v>947</v>
      </c>
    </row>
    <row r="357" spans="1:18" s="4" customFormat="1" ht="90" customHeight="1" x14ac:dyDescent="0.25">
      <c r="A357" s="8"/>
      <c r="B357" s="16" t="s">
        <v>358</v>
      </c>
      <c r="C357" s="16" t="s">
        <v>398</v>
      </c>
      <c r="D357" s="16" t="s">
        <v>500</v>
      </c>
      <c r="E357" s="16" t="s">
        <v>532</v>
      </c>
      <c r="F357" s="16" t="s">
        <v>628</v>
      </c>
      <c r="G357" s="16" t="s">
        <v>727</v>
      </c>
      <c r="H357" s="16" t="s">
        <v>784</v>
      </c>
      <c r="I357" s="16" t="s">
        <v>895</v>
      </c>
      <c r="J357" s="16" t="s">
        <v>965</v>
      </c>
      <c r="K357" s="16" t="s">
        <v>911</v>
      </c>
      <c r="L357" s="16" t="s">
        <v>924</v>
      </c>
      <c r="M357" s="17">
        <v>1</v>
      </c>
      <c r="N357" s="18">
        <v>588</v>
      </c>
      <c r="O357" s="18">
        <f t="shared" si="6"/>
        <v>588</v>
      </c>
      <c r="P357" s="19" t="s">
        <v>933</v>
      </c>
      <c r="Q357" s="19" t="s">
        <v>938</v>
      </c>
      <c r="R357" s="19" t="s">
        <v>947</v>
      </c>
    </row>
    <row r="358" spans="1:18" s="4" customFormat="1" ht="90" customHeight="1" x14ac:dyDescent="0.25">
      <c r="A358" s="8"/>
      <c r="B358" s="16" t="s">
        <v>359</v>
      </c>
      <c r="C358" s="16" t="s">
        <v>398</v>
      </c>
      <c r="D358" s="16" t="s">
        <v>501</v>
      </c>
      <c r="E358" s="16" t="s">
        <v>558</v>
      </c>
      <c r="F358" s="16" t="s">
        <v>672</v>
      </c>
      <c r="G358" s="16" t="s">
        <v>772</v>
      </c>
      <c r="H358" s="16" t="s">
        <v>784</v>
      </c>
      <c r="I358" s="16" t="s">
        <v>896</v>
      </c>
      <c r="J358" s="16" t="s">
        <v>965</v>
      </c>
      <c r="K358" s="16" t="s">
        <v>911</v>
      </c>
      <c r="L358" s="16" t="s">
        <v>920</v>
      </c>
      <c r="M358" s="17">
        <v>1</v>
      </c>
      <c r="N358" s="18">
        <v>540</v>
      </c>
      <c r="O358" s="18">
        <f t="shared" si="6"/>
        <v>540</v>
      </c>
      <c r="P358" s="19" t="s">
        <v>933</v>
      </c>
      <c r="Q358" s="19" t="s">
        <v>938</v>
      </c>
      <c r="R358" s="19" t="s">
        <v>947</v>
      </c>
    </row>
    <row r="359" spans="1:18" s="4" customFormat="1" ht="90" customHeight="1" x14ac:dyDescent="0.25">
      <c r="A359" s="8"/>
      <c r="B359" s="16" t="s">
        <v>360</v>
      </c>
      <c r="C359" s="16" t="s">
        <v>398</v>
      </c>
      <c r="D359" s="16" t="s">
        <v>502</v>
      </c>
      <c r="E359" s="16" t="s">
        <v>529</v>
      </c>
      <c r="F359" s="16" t="s">
        <v>595</v>
      </c>
      <c r="G359" s="16" t="s">
        <v>694</v>
      </c>
      <c r="H359" s="16" t="s">
        <v>788</v>
      </c>
      <c r="I359" s="16" t="s">
        <v>897</v>
      </c>
      <c r="J359" s="16" t="s">
        <v>965</v>
      </c>
      <c r="K359" s="16" t="s">
        <v>915</v>
      </c>
      <c r="L359" s="16" t="s">
        <v>924</v>
      </c>
      <c r="M359" s="17">
        <v>4</v>
      </c>
      <c r="N359" s="18">
        <v>588</v>
      </c>
      <c r="O359" s="18">
        <f t="shared" si="6"/>
        <v>2352</v>
      </c>
      <c r="P359" s="19" t="s">
        <v>933</v>
      </c>
      <c r="Q359" s="19" t="s">
        <v>938</v>
      </c>
      <c r="R359" s="19" t="s">
        <v>947</v>
      </c>
    </row>
    <row r="360" spans="1:18" s="4" customFormat="1" ht="90" customHeight="1" x14ac:dyDescent="0.25">
      <c r="A360" s="8"/>
      <c r="B360" s="16" t="s">
        <v>361</v>
      </c>
      <c r="C360" s="16" t="s">
        <v>398</v>
      </c>
      <c r="D360" s="16" t="s">
        <v>502</v>
      </c>
      <c r="E360" s="16" t="s">
        <v>529</v>
      </c>
      <c r="F360" s="16" t="s">
        <v>595</v>
      </c>
      <c r="G360" s="16" t="s">
        <v>694</v>
      </c>
      <c r="H360" s="16" t="s">
        <v>788</v>
      </c>
      <c r="I360" s="16" t="s">
        <v>897</v>
      </c>
      <c r="J360" s="16" t="s">
        <v>965</v>
      </c>
      <c r="K360" s="16" t="s">
        <v>915</v>
      </c>
      <c r="L360" s="16" t="s">
        <v>925</v>
      </c>
      <c r="M360" s="17">
        <v>2</v>
      </c>
      <c r="N360" s="18">
        <v>588</v>
      </c>
      <c r="O360" s="18">
        <f t="shared" si="6"/>
        <v>1176</v>
      </c>
      <c r="P360" s="19" t="s">
        <v>933</v>
      </c>
      <c r="Q360" s="19" t="s">
        <v>938</v>
      </c>
      <c r="R360" s="19" t="s">
        <v>947</v>
      </c>
    </row>
    <row r="361" spans="1:18" s="4" customFormat="1" ht="90" customHeight="1" x14ac:dyDescent="0.25">
      <c r="A361" s="8"/>
      <c r="B361" s="16" t="s">
        <v>362</v>
      </c>
      <c r="C361" s="16" t="s">
        <v>398</v>
      </c>
      <c r="D361" s="16" t="s">
        <v>502</v>
      </c>
      <c r="E361" s="16" t="s">
        <v>529</v>
      </c>
      <c r="F361" s="16" t="s">
        <v>595</v>
      </c>
      <c r="G361" s="16" t="s">
        <v>694</v>
      </c>
      <c r="H361" s="16" t="s">
        <v>788</v>
      </c>
      <c r="I361" s="16" t="s">
        <v>897</v>
      </c>
      <c r="J361" s="16" t="s">
        <v>965</v>
      </c>
      <c r="K361" s="16" t="s">
        <v>915</v>
      </c>
      <c r="L361" s="16" t="s">
        <v>919</v>
      </c>
      <c r="M361" s="17">
        <v>2</v>
      </c>
      <c r="N361" s="18">
        <v>588</v>
      </c>
      <c r="O361" s="18">
        <f t="shared" si="6"/>
        <v>1176</v>
      </c>
      <c r="P361" s="19" t="s">
        <v>933</v>
      </c>
      <c r="Q361" s="19" t="s">
        <v>938</v>
      </c>
      <c r="R361" s="19" t="s">
        <v>947</v>
      </c>
    </row>
    <row r="362" spans="1:18" s="4" customFormat="1" ht="90" customHeight="1" x14ac:dyDescent="0.25">
      <c r="A362" s="8"/>
      <c r="B362" s="16" t="s">
        <v>363</v>
      </c>
      <c r="C362" s="16" t="s">
        <v>398</v>
      </c>
      <c r="D362" s="16" t="s">
        <v>502</v>
      </c>
      <c r="E362" s="16" t="s">
        <v>529</v>
      </c>
      <c r="F362" s="16" t="s">
        <v>595</v>
      </c>
      <c r="G362" s="16" t="s">
        <v>694</v>
      </c>
      <c r="H362" s="16" t="s">
        <v>788</v>
      </c>
      <c r="I362" s="16" t="s">
        <v>897</v>
      </c>
      <c r="J362" s="16" t="s">
        <v>965</v>
      </c>
      <c r="K362" s="16" t="s">
        <v>915</v>
      </c>
      <c r="L362" s="16" t="s">
        <v>920</v>
      </c>
      <c r="M362" s="17">
        <v>1</v>
      </c>
      <c r="N362" s="18">
        <v>588</v>
      </c>
      <c r="O362" s="18">
        <f t="shared" si="6"/>
        <v>588</v>
      </c>
      <c r="P362" s="19" t="s">
        <v>933</v>
      </c>
      <c r="Q362" s="19" t="s">
        <v>938</v>
      </c>
      <c r="R362" s="19" t="s">
        <v>947</v>
      </c>
    </row>
    <row r="363" spans="1:18" s="4" customFormat="1" ht="90" customHeight="1" x14ac:dyDescent="0.25">
      <c r="A363" s="8"/>
      <c r="B363" s="16" t="s">
        <v>364</v>
      </c>
      <c r="C363" s="16" t="s">
        <v>398</v>
      </c>
      <c r="D363" s="16" t="s">
        <v>502</v>
      </c>
      <c r="E363" s="16" t="s">
        <v>529</v>
      </c>
      <c r="F363" s="16" t="s">
        <v>640</v>
      </c>
      <c r="G363" s="16" t="s">
        <v>739</v>
      </c>
      <c r="H363" s="16" t="s">
        <v>788</v>
      </c>
      <c r="I363" s="16" t="s">
        <v>897</v>
      </c>
      <c r="J363" s="16" t="s">
        <v>965</v>
      </c>
      <c r="K363" s="16" t="s">
        <v>915</v>
      </c>
      <c r="L363" s="16" t="s">
        <v>924</v>
      </c>
      <c r="M363" s="17">
        <v>1</v>
      </c>
      <c r="N363" s="18">
        <v>588</v>
      </c>
      <c r="O363" s="18">
        <f t="shared" si="6"/>
        <v>588</v>
      </c>
      <c r="P363" s="19" t="s">
        <v>933</v>
      </c>
      <c r="Q363" s="19" t="s">
        <v>938</v>
      </c>
      <c r="R363" s="19" t="s">
        <v>947</v>
      </c>
    </row>
    <row r="364" spans="1:18" s="4" customFormat="1" ht="90" customHeight="1" x14ac:dyDescent="0.25">
      <c r="A364" s="8"/>
      <c r="B364" s="16" t="s">
        <v>365</v>
      </c>
      <c r="C364" s="16" t="s">
        <v>398</v>
      </c>
      <c r="D364" s="16" t="s">
        <v>502</v>
      </c>
      <c r="E364" s="16" t="s">
        <v>529</v>
      </c>
      <c r="F364" s="16" t="s">
        <v>640</v>
      </c>
      <c r="G364" s="16" t="s">
        <v>739</v>
      </c>
      <c r="H364" s="16" t="s">
        <v>788</v>
      </c>
      <c r="I364" s="16" t="s">
        <v>897</v>
      </c>
      <c r="J364" s="16" t="s">
        <v>965</v>
      </c>
      <c r="K364" s="16" t="s">
        <v>915</v>
      </c>
      <c r="L364" s="16" t="s">
        <v>925</v>
      </c>
      <c r="M364" s="17">
        <v>1</v>
      </c>
      <c r="N364" s="18">
        <v>588</v>
      </c>
      <c r="O364" s="18">
        <f t="shared" si="6"/>
        <v>588</v>
      </c>
      <c r="P364" s="19" t="s">
        <v>933</v>
      </c>
      <c r="Q364" s="19" t="s">
        <v>938</v>
      </c>
      <c r="R364" s="19" t="s">
        <v>947</v>
      </c>
    </row>
    <row r="365" spans="1:18" s="4" customFormat="1" ht="90" customHeight="1" x14ac:dyDescent="0.25">
      <c r="A365" s="8"/>
      <c r="B365" s="16" t="s">
        <v>366</v>
      </c>
      <c r="C365" s="16" t="s">
        <v>398</v>
      </c>
      <c r="D365" s="16" t="s">
        <v>502</v>
      </c>
      <c r="E365" s="16" t="s">
        <v>529</v>
      </c>
      <c r="F365" s="16" t="s">
        <v>640</v>
      </c>
      <c r="G365" s="16" t="s">
        <v>739</v>
      </c>
      <c r="H365" s="16" t="s">
        <v>788</v>
      </c>
      <c r="I365" s="16" t="s">
        <v>897</v>
      </c>
      <c r="J365" s="16" t="s">
        <v>965</v>
      </c>
      <c r="K365" s="16" t="s">
        <v>915</v>
      </c>
      <c r="L365" s="16" t="s">
        <v>919</v>
      </c>
      <c r="M365" s="17">
        <v>1</v>
      </c>
      <c r="N365" s="18">
        <v>588</v>
      </c>
      <c r="O365" s="18">
        <f t="shared" si="6"/>
        <v>588</v>
      </c>
      <c r="P365" s="19" t="s">
        <v>933</v>
      </c>
      <c r="Q365" s="19" t="s">
        <v>938</v>
      </c>
      <c r="R365" s="19" t="s">
        <v>947</v>
      </c>
    </row>
    <row r="366" spans="1:18" s="4" customFormat="1" ht="90" customHeight="1" x14ac:dyDescent="0.25">
      <c r="A366" s="8"/>
      <c r="B366" s="16" t="s">
        <v>367</v>
      </c>
      <c r="C366" s="16" t="s">
        <v>398</v>
      </c>
      <c r="D366" s="16" t="s">
        <v>502</v>
      </c>
      <c r="E366" s="16" t="s">
        <v>529</v>
      </c>
      <c r="F366" s="16" t="s">
        <v>640</v>
      </c>
      <c r="G366" s="16" t="s">
        <v>739</v>
      </c>
      <c r="H366" s="16" t="s">
        <v>788</v>
      </c>
      <c r="I366" s="16" t="s">
        <v>897</v>
      </c>
      <c r="J366" s="16" t="s">
        <v>965</v>
      </c>
      <c r="K366" s="16" t="s">
        <v>915</v>
      </c>
      <c r="L366" s="16" t="s">
        <v>920</v>
      </c>
      <c r="M366" s="17">
        <v>2</v>
      </c>
      <c r="N366" s="18">
        <v>588</v>
      </c>
      <c r="O366" s="18">
        <f t="shared" si="6"/>
        <v>1176</v>
      </c>
      <c r="P366" s="19" t="s">
        <v>933</v>
      </c>
      <c r="Q366" s="19" t="s">
        <v>938</v>
      </c>
      <c r="R366" s="19" t="s">
        <v>947</v>
      </c>
    </row>
    <row r="367" spans="1:18" s="4" customFormat="1" ht="90" customHeight="1" x14ac:dyDescent="0.25">
      <c r="A367" s="8"/>
      <c r="B367" s="16" t="s">
        <v>368</v>
      </c>
      <c r="C367" s="16" t="s">
        <v>398</v>
      </c>
      <c r="D367" s="16" t="s">
        <v>503</v>
      </c>
      <c r="E367" s="16" t="s">
        <v>567</v>
      </c>
      <c r="F367" s="16" t="s">
        <v>673</v>
      </c>
      <c r="G367" s="16" t="s">
        <v>773</v>
      </c>
      <c r="H367" s="16" t="s">
        <v>788</v>
      </c>
      <c r="I367" s="16" t="s">
        <v>898</v>
      </c>
      <c r="J367" s="16" t="s">
        <v>965</v>
      </c>
      <c r="K367" s="16" t="s">
        <v>915</v>
      </c>
      <c r="L367" s="16" t="s">
        <v>919</v>
      </c>
      <c r="M367" s="17">
        <v>1</v>
      </c>
      <c r="N367" s="18">
        <v>516</v>
      </c>
      <c r="O367" s="18">
        <f t="shared" si="6"/>
        <v>516</v>
      </c>
      <c r="P367" s="19" t="s">
        <v>933</v>
      </c>
      <c r="Q367" s="19" t="s">
        <v>940</v>
      </c>
      <c r="R367" s="19" t="s">
        <v>953</v>
      </c>
    </row>
    <row r="368" spans="1:18" s="4" customFormat="1" ht="90" customHeight="1" x14ac:dyDescent="0.25">
      <c r="A368" s="8"/>
      <c r="B368" s="16" t="s">
        <v>369</v>
      </c>
      <c r="C368" s="16" t="s">
        <v>398</v>
      </c>
      <c r="D368" s="16" t="s">
        <v>503</v>
      </c>
      <c r="E368" s="16" t="s">
        <v>567</v>
      </c>
      <c r="F368" s="16" t="s">
        <v>674</v>
      </c>
      <c r="G368" s="16" t="s">
        <v>774</v>
      </c>
      <c r="H368" s="16" t="s">
        <v>788</v>
      </c>
      <c r="I368" s="16" t="s">
        <v>898</v>
      </c>
      <c r="J368" s="16" t="s">
        <v>965</v>
      </c>
      <c r="K368" s="16" t="s">
        <v>915</v>
      </c>
      <c r="L368" s="16" t="s">
        <v>924</v>
      </c>
      <c r="M368" s="17">
        <v>1</v>
      </c>
      <c r="N368" s="18">
        <v>516</v>
      </c>
      <c r="O368" s="18">
        <f t="shared" si="6"/>
        <v>516</v>
      </c>
      <c r="P368" s="19" t="s">
        <v>933</v>
      </c>
      <c r="Q368" s="19" t="s">
        <v>940</v>
      </c>
      <c r="R368" s="19" t="s">
        <v>953</v>
      </c>
    </row>
    <row r="369" spans="1:18" s="4" customFormat="1" ht="90" customHeight="1" x14ac:dyDescent="0.25">
      <c r="A369" s="8"/>
      <c r="B369" s="16" t="s">
        <v>370</v>
      </c>
      <c r="C369" s="16" t="s">
        <v>398</v>
      </c>
      <c r="D369" s="16" t="s">
        <v>503</v>
      </c>
      <c r="E369" s="16" t="s">
        <v>580</v>
      </c>
      <c r="F369" s="16" t="s">
        <v>675</v>
      </c>
      <c r="G369" s="16" t="s">
        <v>775</v>
      </c>
      <c r="H369" s="16" t="s">
        <v>788</v>
      </c>
      <c r="I369" s="16" t="s">
        <v>898</v>
      </c>
      <c r="J369" s="16" t="s">
        <v>965</v>
      </c>
      <c r="K369" s="16" t="s">
        <v>915</v>
      </c>
      <c r="L369" s="16" t="s">
        <v>924</v>
      </c>
      <c r="M369" s="17">
        <v>1</v>
      </c>
      <c r="N369" s="18">
        <v>516</v>
      </c>
      <c r="O369" s="18">
        <f t="shared" si="6"/>
        <v>516</v>
      </c>
      <c r="P369" s="19" t="s">
        <v>933</v>
      </c>
      <c r="Q369" s="19" t="s">
        <v>940</v>
      </c>
      <c r="R369" s="19" t="s">
        <v>953</v>
      </c>
    </row>
    <row r="370" spans="1:18" s="4" customFormat="1" ht="90" customHeight="1" x14ac:dyDescent="0.25">
      <c r="A370" s="8"/>
      <c r="B370" s="16" t="s">
        <v>371</v>
      </c>
      <c r="C370" s="16" t="s">
        <v>398</v>
      </c>
      <c r="D370" s="16" t="s">
        <v>503</v>
      </c>
      <c r="E370" s="16" t="s">
        <v>580</v>
      </c>
      <c r="F370" s="16" t="s">
        <v>676</v>
      </c>
      <c r="G370" s="16" t="s">
        <v>776</v>
      </c>
      <c r="H370" s="16" t="s">
        <v>788</v>
      </c>
      <c r="I370" s="16" t="s">
        <v>898</v>
      </c>
      <c r="J370" s="16" t="s">
        <v>965</v>
      </c>
      <c r="K370" s="16" t="s">
        <v>915</v>
      </c>
      <c r="L370" s="16" t="s">
        <v>925</v>
      </c>
      <c r="M370" s="17">
        <v>2</v>
      </c>
      <c r="N370" s="18">
        <v>516</v>
      </c>
      <c r="O370" s="18">
        <f t="shared" si="6"/>
        <v>1032</v>
      </c>
      <c r="P370" s="19" t="s">
        <v>933</v>
      </c>
      <c r="Q370" s="19" t="s">
        <v>940</v>
      </c>
      <c r="R370" s="19" t="s">
        <v>953</v>
      </c>
    </row>
    <row r="371" spans="1:18" s="4" customFormat="1" ht="90" customHeight="1" x14ac:dyDescent="0.25">
      <c r="A371" s="8"/>
      <c r="B371" s="16" t="s">
        <v>372</v>
      </c>
      <c r="C371" s="16" t="s">
        <v>398</v>
      </c>
      <c r="D371" s="16" t="s">
        <v>503</v>
      </c>
      <c r="E371" s="16" t="s">
        <v>580</v>
      </c>
      <c r="F371" s="16" t="s">
        <v>676</v>
      </c>
      <c r="G371" s="16" t="s">
        <v>776</v>
      </c>
      <c r="H371" s="16" t="s">
        <v>788</v>
      </c>
      <c r="I371" s="16" t="s">
        <v>898</v>
      </c>
      <c r="J371" s="16" t="s">
        <v>965</v>
      </c>
      <c r="K371" s="16" t="s">
        <v>915</v>
      </c>
      <c r="L371" s="16" t="s">
        <v>919</v>
      </c>
      <c r="M371" s="17">
        <v>1</v>
      </c>
      <c r="N371" s="18">
        <v>516</v>
      </c>
      <c r="O371" s="18">
        <f t="shared" si="6"/>
        <v>516</v>
      </c>
      <c r="P371" s="19" t="s">
        <v>933</v>
      </c>
      <c r="Q371" s="19" t="s">
        <v>940</v>
      </c>
      <c r="R371" s="19" t="s">
        <v>953</v>
      </c>
    </row>
    <row r="372" spans="1:18" s="4" customFormat="1" ht="90" customHeight="1" x14ac:dyDescent="0.25">
      <c r="A372" s="8"/>
      <c r="B372" s="16" t="s">
        <v>373</v>
      </c>
      <c r="C372" s="16" t="s">
        <v>398</v>
      </c>
      <c r="D372" s="16" t="s">
        <v>503</v>
      </c>
      <c r="E372" s="16" t="s">
        <v>580</v>
      </c>
      <c r="F372" s="16" t="s">
        <v>676</v>
      </c>
      <c r="G372" s="16" t="s">
        <v>776</v>
      </c>
      <c r="H372" s="16" t="s">
        <v>788</v>
      </c>
      <c r="I372" s="16" t="s">
        <v>898</v>
      </c>
      <c r="J372" s="16" t="s">
        <v>965</v>
      </c>
      <c r="K372" s="16" t="s">
        <v>915</v>
      </c>
      <c r="L372" s="16" t="s">
        <v>920</v>
      </c>
      <c r="M372" s="17">
        <v>1</v>
      </c>
      <c r="N372" s="18">
        <v>516</v>
      </c>
      <c r="O372" s="18">
        <f t="shared" si="6"/>
        <v>516</v>
      </c>
      <c r="P372" s="19" t="s">
        <v>933</v>
      </c>
      <c r="Q372" s="19" t="s">
        <v>940</v>
      </c>
      <c r="R372" s="19" t="s">
        <v>953</v>
      </c>
    </row>
    <row r="373" spans="1:18" s="4" customFormat="1" ht="90" customHeight="1" x14ac:dyDescent="0.25">
      <c r="A373" s="8"/>
      <c r="B373" s="16" t="s">
        <v>374</v>
      </c>
      <c r="C373" s="16" t="s">
        <v>398</v>
      </c>
      <c r="D373" s="16" t="s">
        <v>504</v>
      </c>
      <c r="E373" s="16" t="s">
        <v>578</v>
      </c>
      <c r="F373" s="16" t="s">
        <v>587</v>
      </c>
      <c r="G373" s="16" t="s">
        <v>686</v>
      </c>
      <c r="H373" s="16" t="s">
        <v>784</v>
      </c>
      <c r="I373" s="16" t="s">
        <v>899</v>
      </c>
      <c r="J373" s="16" t="s">
        <v>965</v>
      </c>
      <c r="K373" s="16" t="s">
        <v>911</v>
      </c>
      <c r="L373" s="16" t="s">
        <v>919</v>
      </c>
      <c r="M373" s="17">
        <v>1</v>
      </c>
      <c r="N373" s="18">
        <v>540</v>
      </c>
      <c r="O373" s="18">
        <f t="shared" si="6"/>
        <v>540</v>
      </c>
      <c r="P373" s="19" t="s">
        <v>933</v>
      </c>
      <c r="Q373" s="19" t="s">
        <v>934</v>
      </c>
      <c r="R373" s="19" t="s">
        <v>941</v>
      </c>
    </row>
    <row r="374" spans="1:18" s="4" customFormat="1" ht="90" customHeight="1" x14ac:dyDescent="0.25">
      <c r="A374" s="8"/>
      <c r="B374" s="16" t="s">
        <v>375</v>
      </c>
      <c r="C374" s="16" t="s">
        <v>398</v>
      </c>
      <c r="D374" s="16" t="s">
        <v>504</v>
      </c>
      <c r="E374" s="16" t="s">
        <v>578</v>
      </c>
      <c r="F374" s="16" t="s">
        <v>587</v>
      </c>
      <c r="G374" s="16" t="s">
        <v>686</v>
      </c>
      <c r="H374" s="16" t="s">
        <v>784</v>
      </c>
      <c r="I374" s="16" t="s">
        <v>899</v>
      </c>
      <c r="J374" s="16" t="s">
        <v>965</v>
      </c>
      <c r="K374" s="16" t="s">
        <v>911</v>
      </c>
      <c r="L374" s="16" t="s">
        <v>920</v>
      </c>
      <c r="M374" s="17">
        <v>1</v>
      </c>
      <c r="N374" s="18">
        <v>540</v>
      </c>
      <c r="O374" s="18">
        <f t="shared" si="6"/>
        <v>540</v>
      </c>
      <c r="P374" s="19" t="s">
        <v>933</v>
      </c>
      <c r="Q374" s="19" t="s">
        <v>934</v>
      </c>
      <c r="R374" s="19" t="s">
        <v>941</v>
      </c>
    </row>
    <row r="375" spans="1:18" s="4" customFormat="1" ht="90" customHeight="1" x14ac:dyDescent="0.25">
      <c r="A375" s="8"/>
      <c r="B375" s="16" t="s">
        <v>376</v>
      </c>
      <c r="C375" s="16" t="s">
        <v>398</v>
      </c>
      <c r="D375" s="16" t="s">
        <v>505</v>
      </c>
      <c r="E375" s="16" t="s">
        <v>581</v>
      </c>
      <c r="F375" s="16" t="s">
        <v>677</v>
      </c>
      <c r="G375" s="16" t="s">
        <v>777</v>
      </c>
      <c r="H375" s="16" t="s">
        <v>790</v>
      </c>
      <c r="I375" s="16" t="s">
        <v>900</v>
      </c>
      <c r="J375" s="16" t="s">
        <v>965</v>
      </c>
      <c r="K375" s="16" t="s">
        <v>917</v>
      </c>
      <c r="L375" s="16" t="s">
        <v>919</v>
      </c>
      <c r="M375" s="17">
        <v>1</v>
      </c>
      <c r="N375" s="18">
        <v>660</v>
      </c>
      <c r="O375" s="18">
        <f t="shared" si="6"/>
        <v>660</v>
      </c>
      <c r="P375" s="19" t="s">
        <v>933</v>
      </c>
      <c r="Q375" s="19" t="s">
        <v>934</v>
      </c>
      <c r="R375" s="19" t="s">
        <v>941</v>
      </c>
    </row>
    <row r="376" spans="1:18" s="4" customFormat="1" ht="90" customHeight="1" x14ac:dyDescent="0.25">
      <c r="A376" s="8"/>
      <c r="B376" s="16" t="s">
        <v>377</v>
      </c>
      <c r="C376" s="16" t="s">
        <v>398</v>
      </c>
      <c r="D376" s="16" t="s">
        <v>506</v>
      </c>
      <c r="E376" s="16" t="s">
        <v>582</v>
      </c>
      <c r="F376" s="16" t="s">
        <v>678</v>
      </c>
      <c r="G376" s="16" t="s">
        <v>778</v>
      </c>
      <c r="H376" s="16" t="s">
        <v>784</v>
      </c>
      <c r="I376" s="16" t="s">
        <v>901</v>
      </c>
      <c r="J376" s="16" t="s">
        <v>965</v>
      </c>
      <c r="K376" s="16" t="s">
        <v>911</v>
      </c>
      <c r="L376" s="16" t="s">
        <v>920</v>
      </c>
      <c r="M376" s="17">
        <v>1</v>
      </c>
      <c r="N376" s="18">
        <v>540</v>
      </c>
      <c r="O376" s="18">
        <f t="shared" si="6"/>
        <v>540</v>
      </c>
      <c r="P376" s="19" t="s">
        <v>933</v>
      </c>
      <c r="Q376" s="19" t="s">
        <v>935</v>
      </c>
      <c r="R376" s="19" t="s">
        <v>942</v>
      </c>
    </row>
    <row r="377" spans="1:18" s="4" customFormat="1" ht="90" customHeight="1" x14ac:dyDescent="0.25">
      <c r="A377" s="8"/>
      <c r="B377" s="16" t="s">
        <v>378</v>
      </c>
      <c r="C377" s="16" t="s">
        <v>398</v>
      </c>
      <c r="D377" s="16" t="s">
        <v>506</v>
      </c>
      <c r="E377" s="16" t="s">
        <v>582</v>
      </c>
      <c r="F377" s="16" t="s">
        <v>679</v>
      </c>
      <c r="G377" s="16" t="s">
        <v>727</v>
      </c>
      <c r="H377" s="16" t="s">
        <v>784</v>
      </c>
      <c r="I377" s="16" t="s">
        <v>901</v>
      </c>
      <c r="J377" s="16" t="s">
        <v>965</v>
      </c>
      <c r="K377" s="16" t="s">
        <v>911</v>
      </c>
      <c r="L377" s="16" t="s">
        <v>925</v>
      </c>
      <c r="M377" s="17">
        <v>1</v>
      </c>
      <c r="N377" s="18">
        <v>540</v>
      </c>
      <c r="O377" s="18">
        <f t="shared" si="6"/>
        <v>540</v>
      </c>
      <c r="P377" s="19" t="s">
        <v>933</v>
      </c>
      <c r="Q377" s="19" t="s">
        <v>935</v>
      </c>
      <c r="R377" s="19" t="s">
        <v>942</v>
      </c>
    </row>
    <row r="378" spans="1:18" s="4" customFormat="1" ht="90" customHeight="1" x14ac:dyDescent="0.25">
      <c r="A378" s="8"/>
      <c r="B378" s="16" t="s">
        <v>379</v>
      </c>
      <c r="C378" s="16" t="s">
        <v>398</v>
      </c>
      <c r="D378" s="16" t="s">
        <v>506</v>
      </c>
      <c r="E378" s="16" t="s">
        <v>582</v>
      </c>
      <c r="F378" s="16" t="s">
        <v>679</v>
      </c>
      <c r="G378" s="16" t="s">
        <v>727</v>
      </c>
      <c r="H378" s="16" t="s">
        <v>784</v>
      </c>
      <c r="I378" s="16" t="s">
        <v>901</v>
      </c>
      <c r="J378" s="16" t="s">
        <v>965</v>
      </c>
      <c r="K378" s="16" t="s">
        <v>911</v>
      </c>
      <c r="L378" s="16" t="s">
        <v>919</v>
      </c>
      <c r="M378" s="17">
        <v>1</v>
      </c>
      <c r="N378" s="18">
        <v>540</v>
      </c>
      <c r="O378" s="18">
        <f t="shared" si="6"/>
        <v>540</v>
      </c>
      <c r="P378" s="19" t="s">
        <v>933</v>
      </c>
      <c r="Q378" s="19" t="s">
        <v>935</v>
      </c>
      <c r="R378" s="19" t="s">
        <v>942</v>
      </c>
    </row>
    <row r="379" spans="1:18" s="4" customFormat="1" ht="90" customHeight="1" x14ac:dyDescent="0.25">
      <c r="A379" s="8"/>
      <c r="B379" s="16" t="s">
        <v>380</v>
      </c>
      <c r="C379" s="16" t="s">
        <v>398</v>
      </c>
      <c r="D379" s="16" t="s">
        <v>507</v>
      </c>
      <c r="E379" s="16" t="s">
        <v>542</v>
      </c>
      <c r="F379" s="16" t="s">
        <v>680</v>
      </c>
      <c r="G379" s="16" t="s">
        <v>779</v>
      </c>
      <c r="H379" s="16" t="s">
        <v>790</v>
      </c>
      <c r="I379" s="16" t="s">
        <v>902</v>
      </c>
      <c r="J379" s="16" t="s">
        <v>965</v>
      </c>
      <c r="K379" s="16" t="s">
        <v>917</v>
      </c>
      <c r="L379" s="16" t="s">
        <v>919</v>
      </c>
      <c r="M379" s="17">
        <v>3</v>
      </c>
      <c r="N379" s="18">
        <v>564</v>
      </c>
      <c r="O379" s="18">
        <f t="shared" si="6"/>
        <v>1692</v>
      </c>
      <c r="P379" s="19" t="s">
        <v>933</v>
      </c>
      <c r="Q379" s="19" t="s">
        <v>934</v>
      </c>
      <c r="R379" s="19" t="s">
        <v>941</v>
      </c>
    </row>
    <row r="380" spans="1:18" s="4" customFormat="1" ht="90" customHeight="1" x14ac:dyDescent="0.25">
      <c r="A380" s="8"/>
      <c r="B380" s="16" t="s">
        <v>381</v>
      </c>
      <c r="C380" s="16" t="s">
        <v>398</v>
      </c>
      <c r="D380" s="16" t="s">
        <v>508</v>
      </c>
      <c r="E380" s="16" t="s">
        <v>542</v>
      </c>
      <c r="F380" s="16" t="s">
        <v>681</v>
      </c>
      <c r="G380" s="16" t="s">
        <v>780</v>
      </c>
      <c r="H380" s="16" t="s">
        <v>788</v>
      </c>
      <c r="I380" s="16" t="s">
        <v>903</v>
      </c>
      <c r="J380" s="16" t="s">
        <v>965</v>
      </c>
      <c r="K380" s="16" t="s">
        <v>915</v>
      </c>
      <c r="L380" s="16" t="s">
        <v>924</v>
      </c>
      <c r="M380" s="17">
        <v>1</v>
      </c>
      <c r="N380" s="18">
        <v>708</v>
      </c>
      <c r="O380" s="18">
        <f t="shared" si="6"/>
        <v>708</v>
      </c>
      <c r="P380" s="19" t="s">
        <v>933</v>
      </c>
      <c r="Q380" s="19" t="s">
        <v>934</v>
      </c>
      <c r="R380" s="19" t="s">
        <v>944</v>
      </c>
    </row>
    <row r="381" spans="1:18" s="4" customFormat="1" ht="90" customHeight="1" x14ac:dyDescent="0.25">
      <c r="A381" s="8"/>
      <c r="B381" s="16" t="s">
        <v>382</v>
      </c>
      <c r="C381" s="16" t="s">
        <v>398</v>
      </c>
      <c r="D381" s="16" t="s">
        <v>508</v>
      </c>
      <c r="E381" s="16" t="s">
        <v>542</v>
      </c>
      <c r="F381" s="16" t="s">
        <v>681</v>
      </c>
      <c r="G381" s="16" t="s">
        <v>780</v>
      </c>
      <c r="H381" s="16" t="s">
        <v>788</v>
      </c>
      <c r="I381" s="16" t="s">
        <v>903</v>
      </c>
      <c r="J381" s="16" t="s">
        <v>965</v>
      </c>
      <c r="K381" s="16" t="s">
        <v>915</v>
      </c>
      <c r="L381" s="16" t="s">
        <v>925</v>
      </c>
      <c r="M381" s="17">
        <v>2</v>
      </c>
      <c r="N381" s="18">
        <v>708</v>
      </c>
      <c r="O381" s="18">
        <f t="shared" si="6"/>
        <v>1416</v>
      </c>
      <c r="P381" s="19" t="s">
        <v>933</v>
      </c>
      <c r="Q381" s="19" t="s">
        <v>934</v>
      </c>
      <c r="R381" s="19" t="s">
        <v>944</v>
      </c>
    </row>
    <row r="382" spans="1:18" s="4" customFormat="1" ht="90" customHeight="1" x14ac:dyDescent="0.25">
      <c r="A382" s="8"/>
      <c r="B382" s="16" t="s">
        <v>383</v>
      </c>
      <c r="C382" s="16" t="s">
        <v>398</v>
      </c>
      <c r="D382" s="16" t="s">
        <v>508</v>
      </c>
      <c r="E382" s="16" t="s">
        <v>557</v>
      </c>
      <c r="F382" s="16" t="s">
        <v>587</v>
      </c>
      <c r="G382" s="16" t="s">
        <v>686</v>
      </c>
      <c r="H382" s="16" t="s">
        <v>788</v>
      </c>
      <c r="I382" s="16" t="s">
        <v>903</v>
      </c>
      <c r="J382" s="16" t="s">
        <v>965</v>
      </c>
      <c r="K382" s="16" t="s">
        <v>915</v>
      </c>
      <c r="L382" s="16" t="s">
        <v>926</v>
      </c>
      <c r="M382" s="17">
        <v>1</v>
      </c>
      <c r="N382" s="18">
        <v>780</v>
      </c>
      <c r="O382" s="18">
        <f t="shared" si="6"/>
        <v>780</v>
      </c>
      <c r="P382" s="19" t="s">
        <v>933</v>
      </c>
      <c r="Q382" s="19" t="s">
        <v>934</v>
      </c>
      <c r="R382" s="19" t="s">
        <v>944</v>
      </c>
    </row>
    <row r="383" spans="1:18" s="4" customFormat="1" ht="90" customHeight="1" x14ac:dyDescent="0.25">
      <c r="A383" s="8"/>
      <c r="B383" s="16" t="s">
        <v>384</v>
      </c>
      <c r="C383" s="16" t="s">
        <v>398</v>
      </c>
      <c r="D383" s="16" t="s">
        <v>509</v>
      </c>
      <c r="E383" s="16" t="s">
        <v>529</v>
      </c>
      <c r="F383" s="16" t="s">
        <v>595</v>
      </c>
      <c r="G383" s="16" t="s">
        <v>694</v>
      </c>
      <c r="H383" s="16" t="s">
        <v>788</v>
      </c>
      <c r="I383" s="16" t="s">
        <v>904</v>
      </c>
      <c r="J383" s="16" t="s">
        <v>965</v>
      </c>
      <c r="K383" s="16" t="s">
        <v>915</v>
      </c>
      <c r="L383" s="16" t="s">
        <v>925</v>
      </c>
      <c r="M383" s="17">
        <v>1</v>
      </c>
      <c r="N383" s="18">
        <v>564</v>
      </c>
      <c r="O383" s="18">
        <f t="shared" si="6"/>
        <v>564</v>
      </c>
      <c r="P383" s="19" t="s">
        <v>933</v>
      </c>
      <c r="Q383" s="19" t="s">
        <v>938</v>
      </c>
      <c r="R383" s="19" t="s">
        <v>947</v>
      </c>
    </row>
    <row r="384" spans="1:18" s="4" customFormat="1" ht="90" customHeight="1" x14ac:dyDescent="0.25">
      <c r="A384" s="8"/>
      <c r="B384" s="16" t="s">
        <v>385</v>
      </c>
      <c r="C384" s="16" t="s">
        <v>398</v>
      </c>
      <c r="D384" s="16" t="s">
        <v>509</v>
      </c>
      <c r="E384" s="16" t="s">
        <v>529</v>
      </c>
      <c r="F384" s="16" t="s">
        <v>595</v>
      </c>
      <c r="G384" s="16" t="s">
        <v>694</v>
      </c>
      <c r="H384" s="16" t="s">
        <v>788</v>
      </c>
      <c r="I384" s="16" t="s">
        <v>904</v>
      </c>
      <c r="J384" s="16" t="s">
        <v>965</v>
      </c>
      <c r="K384" s="16" t="s">
        <v>915</v>
      </c>
      <c r="L384" s="16" t="s">
        <v>920</v>
      </c>
      <c r="M384" s="17">
        <v>2</v>
      </c>
      <c r="N384" s="18">
        <v>564</v>
      </c>
      <c r="O384" s="18">
        <f t="shared" si="6"/>
        <v>1128</v>
      </c>
      <c r="P384" s="19" t="s">
        <v>933</v>
      </c>
      <c r="Q384" s="19" t="s">
        <v>938</v>
      </c>
      <c r="R384" s="19" t="s">
        <v>947</v>
      </c>
    </row>
    <row r="385" spans="1:18" s="4" customFormat="1" ht="90" customHeight="1" x14ac:dyDescent="0.25">
      <c r="A385" s="8"/>
      <c r="B385" s="16" t="s">
        <v>386</v>
      </c>
      <c r="C385" s="16" t="s">
        <v>398</v>
      </c>
      <c r="D385" s="16" t="s">
        <v>509</v>
      </c>
      <c r="E385" s="16" t="s">
        <v>529</v>
      </c>
      <c r="F385" s="16" t="s">
        <v>595</v>
      </c>
      <c r="G385" s="16" t="s">
        <v>694</v>
      </c>
      <c r="H385" s="16" t="s">
        <v>788</v>
      </c>
      <c r="I385" s="16" t="s">
        <v>904</v>
      </c>
      <c r="J385" s="16" t="s">
        <v>965</v>
      </c>
      <c r="K385" s="16" t="s">
        <v>915</v>
      </c>
      <c r="L385" s="16" t="s">
        <v>921</v>
      </c>
      <c r="M385" s="17">
        <v>1</v>
      </c>
      <c r="N385" s="18">
        <v>564</v>
      </c>
      <c r="O385" s="18">
        <f t="shared" si="6"/>
        <v>564</v>
      </c>
      <c r="P385" s="19" t="s">
        <v>933</v>
      </c>
      <c r="Q385" s="19" t="s">
        <v>938</v>
      </c>
      <c r="R385" s="19" t="s">
        <v>947</v>
      </c>
    </row>
    <row r="386" spans="1:18" s="4" customFormat="1" ht="90" customHeight="1" x14ac:dyDescent="0.25">
      <c r="A386" s="8"/>
      <c r="B386" s="16" t="s">
        <v>387</v>
      </c>
      <c r="C386" s="16" t="s">
        <v>398</v>
      </c>
      <c r="D386" s="16" t="s">
        <v>510</v>
      </c>
      <c r="E386" s="16" t="s">
        <v>545</v>
      </c>
      <c r="F386" s="16" t="s">
        <v>595</v>
      </c>
      <c r="G386" s="16" t="s">
        <v>694</v>
      </c>
      <c r="H386" s="16" t="s">
        <v>787</v>
      </c>
      <c r="I386" s="16" t="s">
        <v>905</v>
      </c>
      <c r="J386" s="16" t="s">
        <v>965</v>
      </c>
      <c r="K386" s="16" t="s">
        <v>914</v>
      </c>
      <c r="L386" s="16" t="s">
        <v>924</v>
      </c>
      <c r="M386" s="17">
        <v>2</v>
      </c>
      <c r="N386" s="18">
        <v>588</v>
      </c>
      <c r="O386" s="18">
        <f t="shared" si="6"/>
        <v>1176</v>
      </c>
      <c r="P386" s="19" t="s">
        <v>933</v>
      </c>
      <c r="Q386" s="19" t="s">
        <v>938</v>
      </c>
      <c r="R386" s="19" t="s">
        <v>947</v>
      </c>
    </row>
    <row r="387" spans="1:18" s="4" customFormat="1" ht="90" customHeight="1" x14ac:dyDescent="0.25">
      <c r="A387" s="8"/>
      <c r="B387" s="16" t="s">
        <v>388</v>
      </c>
      <c r="C387" s="16" t="s">
        <v>398</v>
      </c>
      <c r="D387" s="16" t="s">
        <v>510</v>
      </c>
      <c r="E387" s="16" t="s">
        <v>545</v>
      </c>
      <c r="F387" s="16" t="s">
        <v>595</v>
      </c>
      <c r="G387" s="16" t="s">
        <v>694</v>
      </c>
      <c r="H387" s="16" t="s">
        <v>787</v>
      </c>
      <c r="I387" s="16" t="s">
        <v>905</v>
      </c>
      <c r="J387" s="16" t="s">
        <v>965</v>
      </c>
      <c r="K387" s="16" t="s">
        <v>914</v>
      </c>
      <c r="L387" s="16" t="s">
        <v>919</v>
      </c>
      <c r="M387" s="17">
        <v>1</v>
      </c>
      <c r="N387" s="18">
        <v>588</v>
      </c>
      <c r="O387" s="18">
        <f t="shared" si="6"/>
        <v>588</v>
      </c>
      <c r="P387" s="19" t="s">
        <v>933</v>
      </c>
      <c r="Q387" s="19" t="s">
        <v>938</v>
      </c>
      <c r="R387" s="19" t="s">
        <v>947</v>
      </c>
    </row>
    <row r="388" spans="1:18" s="4" customFormat="1" ht="90" customHeight="1" x14ac:dyDescent="0.25">
      <c r="A388" s="8"/>
      <c r="B388" s="16" t="s">
        <v>389</v>
      </c>
      <c r="C388" s="16" t="s">
        <v>398</v>
      </c>
      <c r="D388" s="16" t="s">
        <v>511</v>
      </c>
      <c r="E388" s="16" t="s">
        <v>516</v>
      </c>
      <c r="F388" s="16" t="s">
        <v>682</v>
      </c>
      <c r="G388" s="16" t="s">
        <v>781</v>
      </c>
      <c r="H388" s="16" t="s">
        <v>784</v>
      </c>
      <c r="I388" s="16" t="s">
        <v>906</v>
      </c>
      <c r="J388" s="16" t="s">
        <v>965</v>
      </c>
      <c r="K388" s="16" t="s">
        <v>911</v>
      </c>
      <c r="L388" s="16" t="s">
        <v>919</v>
      </c>
      <c r="M388" s="17">
        <v>1</v>
      </c>
      <c r="N388" s="18">
        <v>576</v>
      </c>
      <c r="O388" s="18">
        <f t="shared" si="6"/>
        <v>576</v>
      </c>
      <c r="P388" s="19" t="s">
        <v>933</v>
      </c>
      <c r="Q388" s="19" t="s">
        <v>934</v>
      </c>
      <c r="R388" s="19" t="s">
        <v>941</v>
      </c>
    </row>
    <row r="389" spans="1:18" s="4" customFormat="1" ht="90" customHeight="1" x14ac:dyDescent="0.25">
      <c r="A389" s="8"/>
      <c r="B389" s="16" t="s">
        <v>390</v>
      </c>
      <c r="C389" s="16" t="s">
        <v>398</v>
      </c>
      <c r="D389" s="16" t="s">
        <v>512</v>
      </c>
      <c r="E389" s="16" t="s">
        <v>529</v>
      </c>
      <c r="F389" s="16" t="s">
        <v>640</v>
      </c>
      <c r="G389" s="16" t="s">
        <v>739</v>
      </c>
      <c r="H389" s="16" t="s">
        <v>784</v>
      </c>
      <c r="I389" s="16" t="s">
        <v>907</v>
      </c>
      <c r="J389" s="16" t="s">
        <v>965</v>
      </c>
      <c r="K389" s="16" t="s">
        <v>911</v>
      </c>
      <c r="L389" s="16" t="s">
        <v>925</v>
      </c>
      <c r="M389" s="17">
        <v>2</v>
      </c>
      <c r="N389" s="18">
        <v>516</v>
      </c>
      <c r="O389" s="18">
        <f t="shared" si="6"/>
        <v>1032</v>
      </c>
      <c r="P389" s="19" t="s">
        <v>933</v>
      </c>
      <c r="Q389" s="19" t="s">
        <v>934</v>
      </c>
      <c r="R389" s="19" t="s">
        <v>941</v>
      </c>
    </row>
    <row r="390" spans="1:18" s="4" customFormat="1" ht="90" customHeight="1" x14ac:dyDescent="0.25">
      <c r="A390" s="8"/>
      <c r="B390" s="16" t="s">
        <v>391</v>
      </c>
      <c r="C390" s="16" t="s">
        <v>398</v>
      </c>
      <c r="D390" s="16" t="s">
        <v>512</v>
      </c>
      <c r="E390" s="16" t="s">
        <v>529</v>
      </c>
      <c r="F390" s="16" t="s">
        <v>627</v>
      </c>
      <c r="G390" s="16" t="s">
        <v>726</v>
      </c>
      <c r="H390" s="16" t="s">
        <v>784</v>
      </c>
      <c r="I390" s="16" t="s">
        <v>907</v>
      </c>
      <c r="J390" s="16" t="s">
        <v>965</v>
      </c>
      <c r="K390" s="16" t="s">
        <v>911</v>
      </c>
      <c r="L390" s="16" t="s">
        <v>921</v>
      </c>
      <c r="M390" s="17">
        <v>1</v>
      </c>
      <c r="N390" s="18">
        <v>516</v>
      </c>
      <c r="O390" s="18">
        <f t="shared" si="6"/>
        <v>516</v>
      </c>
      <c r="P390" s="19" t="s">
        <v>933</v>
      </c>
      <c r="Q390" s="19" t="s">
        <v>934</v>
      </c>
      <c r="R390" s="19" t="s">
        <v>941</v>
      </c>
    </row>
    <row r="391" spans="1:18" s="4" customFormat="1" ht="90" customHeight="1" x14ac:dyDescent="0.25">
      <c r="A391" s="8"/>
      <c r="B391" s="16" t="s">
        <v>392</v>
      </c>
      <c r="C391" s="16" t="s">
        <v>398</v>
      </c>
      <c r="D391" s="16" t="s">
        <v>513</v>
      </c>
      <c r="E391" s="16" t="s">
        <v>583</v>
      </c>
      <c r="F391" s="16" t="s">
        <v>683</v>
      </c>
      <c r="G391" s="16" t="s">
        <v>782</v>
      </c>
      <c r="H391" s="16" t="s">
        <v>788</v>
      </c>
      <c r="I391" s="16" t="s">
        <v>908</v>
      </c>
      <c r="J391" s="16" t="s">
        <v>965</v>
      </c>
      <c r="K391" s="16" t="s">
        <v>915</v>
      </c>
      <c r="L391" s="16" t="s">
        <v>924</v>
      </c>
      <c r="M391" s="17">
        <v>1</v>
      </c>
      <c r="N391" s="18">
        <v>516</v>
      </c>
      <c r="O391" s="18">
        <f t="shared" si="6"/>
        <v>516</v>
      </c>
      <c r="P391" s="19" t="s">
        <v>933</v>
      </c>
      <c r="Q391" s="19" t="s">
        <v>935</v>
      </c>
      <c r="R391" s="19" t="s">
        <v>942</v>
      </c>
    </row>
    <row r="392" spans="1:18" s="4" customFormat="1" ht="90" customHeight="1" x14ac:dyDescent="0.25">
      <c r="A392" s="8"/>
      <c r="B392" s="16" t="s">
        <v>393</v>
      </c>
      <c r="C392" s="16" t="s">
        <v>398</v>
      </c>
      <c r="D392" s="16" t="s">
        <v>513</v>
      </c>
      <c r="E392" s="16" t="s">
        <v>583</v>
      </c>
      <c r="F392" s="16" t="s">
        <v>683</v>
      </c>
      <c r="G392" s="16" t="s">
        <v>782</v>
      </c>
      <c r="H392" s="16" t="s">
        <v>788</v>
      </c>
      <c r="I392" s="16" t="s">
        <v>908</v>
      </c>
      <c r="J392" s="16" t="s">
        <v>965</v>
      </c>
      <c r="K392" s="16" t="s">
        <v>915</v>
      </c>
      <c r="L392" s="16" t="s">
        <v>920</v>
      </c>
      <c r="M392" s="17">
        <v>1</v>
      </c>
      <c r="N392" s="18">
        <v>516</v>
      </c>
      <c r="O392" s="18">
        <f t="shared" si="6"/>
        <v>516</v>
      </c>
      <c r="P392" s="19" t="s">
        <v>933</v>
      </c>
      <c r="Q392" s="19" t="s">
        <v>935</v>
      </c>
      <c r="R392" s="19" t="s">
        <v>942</v>
      </c>
    </row>
    <row r="393" spans="1:18" s="4" customFormat="1" ht="90" customHeight="1" x14ac:dyDescent="0.25">
      <c r="A393" s="8"/>
      <c r="B393" s="16" t="s">
        <v>394</v>
      </c>
      <c r="C393" s="16" t="s">
        <v>398</v>
      </c>
      <c r="D393" s="16" t="s">
        <v>513</v>
      </c>
      <c r="E393" s="16" t="s">
        <v>583</v>
      </c>
      <c r="F393" s="16" t="s">
        <v>683</v>
      </c>
      <c r="G393" s="16" t="s">
        <v>782</v>
      </c>
      <c r="H393" s="16" t="s">
        <v>788</v>
      </c>
      <c r="I393" s="16" t="s">
        <v>908</v>
      </c>
      <c r="J393" s="16" t="s">
        <v>965</v>
      </c>
      <c r="K393" s="16" t="s">
        <v>915</v>
      </c>
      <c r="L393" s="16" t="s">
        <v>921</v>
      </c>
      <c r="M393" s="17">
        <v>1</v>
      </c>
      <c r="N393" s="18">
        <v>516</v>
      </c>
      <c r="O393" s="18">
        <f t="shared" si="6"/>
        <v>516</v>
      </c>
      <c r="P393" s="19" t="s">
        <v>933</v>
      </c>
      <c r="Q393" s="19" t="s">
        <v>935</v>
      </c>
      <c r="R393" s="19" t="s">
        <v>942</v>
      </c>
    </row>
    <row r="394" spans="1:18" s="4" customFormat="1" ht="90" customHeight="1" x14ac:dyDescent="0.25">
      <c r="A394" s="8"/>
      <c r="B394" s="16" t="s">
        <v>395</v>
      </c>
      <c r="C394" s="16" t="s">
        <v>398</v>
      </c>
      <c r="D394" s="16" t="s">
        <v>514</v>
      </c>
      <c r="E394" s="16" t="s">
        <v>584</v>
      </c>
      <c r="F394" s="16" t="s">
        <v>684</v>
      </c>
      <c r="G394" s="16" t="s">
        <v>783</v>
      </c>
      <c r="H394" s="16" t="s">
        <v>788</v>
      </c>
      <c r="I394" s="16" t="s">
        <v>909</v>
      </c>
      <c r="J394" s="16" t="s">
        <v>965</v>
      </c>
      <c r="K394" s="16" t="s">
        <v>915</v>
      </c>
      <c r="L394" s="16" t="s">
        <v>925</v>
      </c>
      <c r="M394" s="17">
        <v>2</v>
      </c>
      <c r="N394" s="18">
        <v>478</v>
      </c>
      <c r="O394" s="18">
        <f t="shared" si="6"/>
        <v>956</v>
      </c>
      <c r="P394" s="19" t="s">
        <v>933</v>
      </c>
      <c r="Q394" s="19" t="s">
        <v>935</v>
      </c>
      <c r="R394" s="19" t="s">
        <v>942</v>
      </c>
    </row>
    <row r="395" spans="1:18" s="4" customFormat="1" ht="90" customHeight="1" x14ac:dyDescent="0.25">
      <c r="A395" s="8"/>
      <c r="B395" s="16" t="s">
        <v>396</v>
      </c>
      <c r="C395" s="16" t="s">
        <v>398</v>
      </c>
      <c r="D395" s="16" t="s">
        <v>514</v>
      </c>
      <c r="E395" s="16" t="s">
        <v>584</v>
      </c>
      <c r="F395" s="16" t="s">
        <v>684</v>
      </c>
      <c r="G395" s="16" t="s">
        <v>783</v>
      </c>
      <c r="H395" s="16" t="s">
        <v>788</v>
      </c>
      <c r="I395" s="16" t="s">
        <v>909</v>
      </c>
      <c r="J395" s="16" t="s">
        <v>965</v>
      </c>
      <c r="K395" s="16" t="s">
        <v>915</v>
      </c>
      <c r="L395" s="16" t="s">
        <v>919</v>
      </c>
      <c r="M395" s="17">
        <v>3</v>
      </c>
      <c r="N395" s="18">
        <v>478</v>
      </c>
      <c r="O395" s="18">
        <f t="shared" si="6"/>
        <v>1434</v>
      </c>
      <c r="P395" s="19" t="s">
        <v>933</v>
      </c>
      <c r="Q395" s="19" t="s">
        <v>935</v>
      </c>
      <c r="R395" s="19" t="s">
        <v>942</v>
      </c>
    </row>
    <row r="396" spans="1:18" s="4" customFormat="1" x14ac:dyDescent="0.25">
      <c r="A396" s="8"/>
      <c r="B396" s="16" t="s">
        <v>397</v>
      </c>
      <c r="C396" s="16" t="s">
        <v>398</v>
      </c>
      <c r="D396" s="16" t="s">
        <v>515</v>
      </c>
      <c r="E396" s="16" t="s">
        <v>585</v>
      </c>
      <c r="F396" s="16" t="s">
        <v>587</v>
      </c>
      <c r="G396" s="16" t="s">
        <v>686</v>
      </c>
      <c r="H396" s="16" t="s">
        <v>785</v>
      </c>
      <c r="I396" s="16" t="s">
        <v>910</v>
      </c>
      <c r="J396" s="16" t="s">
        <v>965</v>
      </c>
      <c r="K396" s="16" t="s">
        <v>912</v>
      </c>
      <c r="L396" s="16" t="s">
        <v>932</v>
      </c>
      <c r="M396" s="17">
        <v>1</v>
      </c>
      <c r="N396" s="18">
        <v>624</v>
      </c>
      <c r="O396" s="18">
        <f t="shared" si="6"/>
        <v>624</v>
      </c>
      <c r="P396" s="19" t="s">
        <v>933</v>
      </c>
      <c r="Q396" s="19" t="s">
        <v>934</v>
      </c>
      <c r="R396" s="19" t="s">
        <v>949</v>
      </c>
    </row>
    <row r="397" spans="1:18" ht="15.75" x14ac:dyDescent="0.2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13">
        <f>SUM(M3:M396)</f>
        <v>876</v>
      </c>
      <c r="N397" s="14"/>
      <c r="O397" s="15">
        <f>SUM(O3:O396)</f>
        <v>541590</v>
      </c>
      <c r="P397" s="9"/>
      <c r="Q397" s="9"/>
    </row>
  </sheetData>
  <autoFilter ref="A2:R397"/>
  <phoneticPr fontId="0" type="noConversion"/>
  <pageMargins left="0.25" right="0.25" top="0.75" bottom="0.75" header="0.3" footer="0.3"/>
  <pageSetup paperSize="8" scale="4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TODS </vt:lpstr>
      <vt:lpstr>'TODS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2024-05-08T13:51:13Z</cp:lastPrinted>
  <dcterms:created xsi:type="dcterms:W3CDTF">2016-01-26T17:18:08Z</dcterms:created>
  <dcterms:modified xsi:type="dcterms:W3CDTF">2024-09-03T09:44:29Z</dcterms:modified>
</cp:coreProperties>
</file>